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mariaregan/Desktop/Shelbourne/1WEBSITE/2024 Additions_Edits/"/>
    </mc:Choice>
  </mc:AlternateContent>
  <xr:revisionPtr revIDLastSave="0" documentId="8_{A5FECD40-E077-6146-B0D4-2701F7BCC0AE}" xr6:coauthVersionLast="47" xr6:coauthVersionMax="47" xr10:uidLastSave="{00000000-0000-0000-0000-000000000000}"/>
  <bookViews>
    <workbookView xWindow="880" yWindow="760" windowWidth="29040" windowHeight="17640" xr2:uid="{00000000-000D-0000-FFFF-FFFF00000000}"/>
  </bookViews>
  <sheets>
    <sheet name="By Month-Year" sheetId="1" r:id="rId1"/>
    <sheet name="By Ye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2" i="1" l="1"/>
  <c r="C162" i="1"/>
  <c r="D162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H162" i="1"/>
  <c r="G162" i="1"/>
  <c r="F162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I142" i="1"/>
  <c r="E142" i="1"/>
  <c r="I141" i="1"/>
  <c r="E141" i="1"/>
  <c r="I140" i="1"/>
  <c r="E140" i="1"/>
  <c r="I139" i="1"/>
  <c r="E139" i="1"/>
  <c r="I138" i="1"/>
  <c r="E138" i="1"/>
  <c r="I137" i="1"/>
  <c r="E137" i="1"/>
  <c r="I136" i="1"/>
  <c r="E136" i="1"/>
  <c r="I135" i="1"/>
  <c r="E135" i="1"/>
  <c r="I134" i="1"/>
  <c r="E134" i="1"/>
  <c r="I162" i="1" l="1"/>
  <c r="E162" i="1"/>
  <c r="I133" i="1"/>
  <c r="E133" i="1"/>
  <c r="E132" i="1" l="1"/>
  <c r="I132" i="1"/>
  <c r="D143" i="1" l="1"/>
  <c r="H143" i="1" l="1"/>
  <c r="G143" i="1"/>
  <c r="F143" i="1"/>
  <c r="C143" i="1"/>
  <c r="B143" i="1"/>
  <c r="I131" i="1" l="1"/>
  <c r="I143" i="1" s="1"/>
  <c r="E131" i="1"/>
  <c r="E143" i="1" s="1"/>
  <c r="I123" i="1" l="1"/>
  <c r="E123" i="1"/>
  <c r="I122" i="1" l="1"/>
  <c r="E122" i="1"/>
  <c r="I121" i="1" l="1"/>
  <c r="E121" i="1"/>
  <c r="I120" i="1" l="1"/>
  <c r="E120" i="1" l="1"/>
  <c r="I119" i="1" l="1"/>
  <c r="E119" i="1"/>
  <c r="I118" i="1" l="1"/>
  <c r="E118" i="1"/>
  <c r="I117" i="1" l="1"/>
  <c r="E117" i="1"/>
  <c r="I116" i="1" l="1"/>
  <c r="E116" i="1"/>
  <c r="I115" i="1" l="1"/>
  <c r="E115" i="1"/>
  <c r="E114" i="1" l="1"/>
  <c r="I114" i="1"/>
  <c r="I113" i="1" l="1"/>
  <c r="E113" i="1" l="1"/>
  <c r="D124" i="1" l="1"/>
  <c r="E112" i="1"/>
  <c r="E124" i="1" s="1"/>
  <c r="C124" i="1"/>
  <c r="B124" i="1"/>
  <c r="I112" i="1"/>
  <c r="I124" i="1" s="1"/>
  <c r="G124" i="1"/>
  <c r="F124" i="1"/>
  <c r="H124" i="1" l="1"/>
  <c r="E104" i="1"/>
  <c r="I104" i="1"/>
  <c r="E103" i="1" l="1"/>
  <c r="I103" i="1"/>
  <c r="I102" i="1" l="1"/>
  <c r="E102" i="1" l="1"/>
  <c r="E101" i="1" l="1"/>
  <c r="I100" i="1" l="1"/>
  <c r="E100" i="1"/>
  <c r="I99" i="1" l="1"/>
  <c r="E99" i="1"/>
  <c r="I98" i="1" l="1"/>
  <c r="E98" i="1" l="1"/>
  <c r="I97" i="1" l="1"/>
  <c r="E97" i="1"/>
  <c r="I96" i="1" l="1"/>
  <c r="E96" i="1"/>
  <c r="I95" i="1" l="1"/>
  <c r="E95" i="1"/>
  <c r="I94" i="1" l="1"/>
  <c r="E94" i="1"/>
  <c r="B105" i="1" l="1"/>
  <c r="C105" i="1"/>
  <c r="D105" i="1"/>
  <c r="F105" i="1"/>
  <c r="G105" i="1"/>
  <c r="H105" i="1"/>
  <c r="I93" i="1"/>
  <c r="I105" i="1" s="1"/>
  <c r="E93" i="1"/>
  <c r="E105" i="1" s="1"/>
  <c r="I86" i="1" l="1"/>
  <c r="E86" i="1"/>
  <c r="I85" i="1" l="1"/>
  <c r="E85" i="1" l="1"/>
  <c r="E84" i="1" l="1"/>
  <c r="I84" i="1"/>
  <c r="I83" i="1" l="1"/>
  <c r="E83" i="1"/>
  <c r="I82" i="1" l="1"/>
  <c r="E82" i="1" l="1"/>
  <c r="I81" i="1" l="1"/>
  <c r="E81" i="1"/>
  <c r="E78" i="1" l="1"/>
  <c r="I78" i="1"/>
  <c r="I79" i="1"/>
  <c r="E79" i="1"/>
  <c r="I80" i="1"/>
  <c r="E80" i="1"/>
  <c r="I77" i="1" l="1"/>
  <c r="E77" i="1"/>
  <c r="I76" i="1" l="1"/>
  <c r="E76" i="1"/>
  <c r="H87" i="1"/>
  <c r="G87" i="1"/>
  <c r="F87" i="1"/>
  <c r="D87" i="1"/>
  <c r="C87" i="1"/>
  <c r="B87" i="1"/>
  <c r="I75" i="1"/>
  <c r="E75" i="1"/>
  <c r="E87" i="1" l="1"/>
  <c r="I87" i="1"/>
  <c r="I68" i="1"/>
  <c r="E68" i="1"/>
  <c r="I67" i="1" l="1"/>
  <c r="E67" i="1"/>
  <c r="I66" i="1" l="1"/>
  <c r="E66" i="1"/>
  <c r="I65" i="1" l="1"/>
  <c r="E65" i="1"/>
  <c r="D69" i="1"/>
  <c r="E64" i="1"/>
  <c r="I64" i="1" l="1"/>
  <c r="I63" i="1" l="1"/>
  <c r="E63" i="1" l="1"/>
  <c r="E62" i="1" l="1"/>
  <c r="E61" i="1" l="1"/>
  <c r="I60" i="1" l="1"/>
  <c r="E60" i="1"/>
  <c r="E59" i="1" l="1"/>
  <c r="E58" i="1"/>
  <c r="E57" i="1"/>
  <c r="E50" i="1"/>
  <c r="E49" i="1"/>
  <c r="E48" i="1"/>
  <c r="C51" i="1"/>
  <c r="B51" i="1"/>
  <c r="G69" i="1"/>
  <c r="F69" i="1"/>
  <c r="I59" i="1"/>
  <c r="I69" i="1" s="1"/>
  <c r="E17" i="1"/>
  <c r="E34" i="1"/>
  <c r="C69" i="1"/>
  <c r="B69" i="1"/>
  <c r="E69" i="1" l="1"/>
  <c r="E51" i="1"/>
</calcChain>
</file>

<file path=xl/sharedStrings.xml><?xml version="1.0" encoding="utf-8"?>
<sst xmlns="http://schemas.openxmlformats.org/spreadsheetml/2006/main" count="191" uniqueCount="26">
  <si>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</si>
  <si>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</si>
  <si>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</si>
  <si>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</si>
  <si>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</si>
  <si>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</si>
  <si>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</si>
  <si>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</si>
  <si>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</si>
  <si>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</si>
  <si>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NP KDS</t>
  </si>
  <si>
    <t>NP RWB</t>
  </si>
  <si>
    <t>New Prob KDS</t>
  </si>
  <si>
    <t>New Prob RWB</t>
  </si>
  <si>
    <t>Total</t>
  </si>
  <si>
    <t>Jun</t>
  </si>
  <si>
    <t>Jul</t>
  </si>
  <si>
    <t>New Prob Total</t>
  </si>
  <si>
    <t>NP Total</t>
  </si>
  <si>
    <t>NP SRH</t>
  </si>
  <si>
    <t>New Prob SRH</t>
  </si>
  <si>
    <t>Shelbourne Knee Center New Patient and New Problem Patient Volume</t>
  </si>
  <si>
    <t>New Prob RWBNew Prob SRH</t>
  </si>
  <si>
    <t>NP EKG</t>
  </si>
  <si>
    <t>New Prob EKG</t>
  </si>
  <si>
    <t>NP/New Prob by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</si>
</sst>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1" fillId="0" borderId="2" xfId="0" applyFont="1" applyBorder="1"/>
    <xf numFmtId="0" fontId="0" fillId="0" borderId="2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4" xfId="0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1" xfId="0" applyFont="1" applyFill="1" applyBorder="1"/>
    <xf numFmtId="0" fontId="1" fillId="3" borderId="2" xfId="0" applyFont="1" applyFill="1" applyBorder="1"/>
    <xf numFmtId="0" fontId="2" fillId="0" borderId="3" xfId="0" applyFont="1" applyBorder="1"/>
    <xf numFmtId="0" fontId="2" fillId="0" borderId="1" xfId="0" applyFont="1" applyBorder="1"/>
    <xf numFmtId="0" fontId="1" fillId="3" borderId="1" xfId="0" applyFont="1" applyFill="1" applyBorder="1"/>
    <xf numFmtId="0" fontId="1" fillId="0" borderId="5" xfId="0" applyFont="1" applyBorder="1" applyAlignment="1">
      <alignment horizontal="left"/>
    </xf>
    <xf numFmtId="0" fontId="1" fillId="3" borderId="7" xfId="0" applyFont="1" applyFill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0" fillId="0" borderId="12" xfId="0" applyBorder="1"/>
    <xf numFmtId="0" fontId="1" fillId="0" borderId="9" xfId="0" applyFont="1" applyBorder="1"/>
    <xf numFmtId="0" fontId="1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1" fillId="0" borderId="0" xfId="0" applyFont="1"/>
    <xf numFmtId="0" fontId="1" fillId="0" borderId="13" xfId="0" applyFont="1" applyBorder="1" applyAlignment="1">
      <alignment horizontal="left"/>
    </xf>
    <xf numFmtId="0" fontId="0" fillId="0" borderId="13" xfId="0" applyBorder="1"/>
    <xf numFmtId="0" fontId="1" fillId="0" borderId="13" xfId="0" applyFont="1" applyBorder="1"/>
    <xf numFmtId="0" fontId="1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2"/>
  <sheetViews>
    <sheetView tabSelected="1" topLeftCell="A228" workbookViewId="0">
      <selection activeCell="I153" sqref="I153"/>
    </sheetView>
  </sheetViews>
  <sheetFormatPr baseColWidth="10" defaultColWidth="8.83203125" defaultRowHeight="15" x14ac:dyDescent="0.2"/>
  <cols>
    <col min="1" max="1" width="14.6640625" customWidth="1"/>
    <col min="6" max="8" width="13.6640625" customWidth="1"/>
    <col min="9" max="9" width="14.5" customWidth="1"/>
  </cols>
  <sheetData>
    <row r="1" spans="1:9" x14ac:dyDescent="0.2">
      <c r="A1" s="6" t="s">
        <v>21</v>
      </c>
    </row>
    <row r="2" spans="1:9" x14ac:dyDescent="0.2">
      <c r="A2" s="6"/>
    </row>
    <row r="4" spans="1:9" x14ac:dyDescent="0.2">
      <c r="A4" s="7">
        <v>2016</v>
      </c>
      <c r="B4" s="1" t="s">
        <v>10</v>
      </c>
      <c r="C4" s="1" t="s">
        <v>11</v>
      </c>
      <c r="D4" s="9" t="s">
        <v>19</v>
      </c>
      <c r="E4" s="4" t="s">
        <v>18</v>
      </c>
      <c r="F4" s="3" t="s">
        <v>12</v>
      </c>
      <c r="G4" s="1" t="s">
        <v>13</v>
      </c>
      <c r="H4" s="1" t="s">
        <v>20</v>
      </c>
      <c r="I4" s="2" t="s">
        <v>17</v>
      </c>
    </row>
    <row r="5" spans="1:9" x14ac:dyDescent="0.2">
      <c r="A5" s="7" t="s">
        <v>0</v>
      </c>
      <c r="B5" s="1"/>
      <c r="C5" s="1"/>
      <c r="D5" s="9"/>
      <c r="E5" s="5">
        <v>120</v>
      </c>
      <c r="F5" s="3"/>
      <c r="G5" s="1"/>
      <c r="H5" s="1"/>
      <c r="I5" s="1"/>
    </row>
    <row r="6" spans="1:9" x14ac:dyDescent="0.2">
      <c r="A6" s="7" t="s">
        <v>1</v>
      </c>
      <c r="B6" s="1"/>
      <c r="C6" s="1"/>
      <c r="D6" s="9"/>
      <c r="E6" s="5">
        <v>104</v>
      </c>
      <c r="F6" s="3"/>
      <c r="G6" s="1"/>
      <c r="H6" s="1"/>
      <c r="I6" s="1"/>
    </row>
    <row r="7" spans="1:9" x14ac:dyDescent="0.2">
      <c r="A7" s="7" t="s">
        <v>2</v>
      </c>
      <c r="B7" s="1"/>
      <c r="C7" s="1"/>
      <c r="D7" s="9"/>
      <c r="E7" s="5">
        <v>147</v>
      </c>
      <c r="F7" s="3"/>
      <c r="G7" s="1"/>
      <c r="H7" s="1"/>
      <c r="I7" s="1"/>
    </row>
    <row r="8" spans="1:9" x14ac:dyDescent="0.2">
      <c r="A8" s="7" t="s">
        <v>3</v>
      </c>
      <c r="B8" s="1"/>
      <c r="C8" s="1"/>
      <c r="D8" s="9"/>
      <c r="E8" s="5">
        <v>111</v>
      </c>
      <c r="F8" s="3"/>
      <c r="G8" s="1"/>
      <c r="H8" s="1"/>
      <c r="I8" s="1"/>
    </row>
    <row r="9" spans="1:9" x14ac:dyDescent="0.2">
      <c r="A9" s="7" t="s">
        <v>4</v>
      </c>
      <c r="B9" s="1"/>
      <c r="C9" s="1"/>
      <c r="D9" s="9"/>
      <c r="E9" s="5">
        <v>152</v>
      </c>
      <c r="F9" s="3"/>
      <c r="G9" s="1"/>
      <c r="H9" s="1"/>
      <c r="I9" s="1"/>
    </row>
    <row r="10" spans="1:9" x14ac:dyDescent="0.2">
      <c r="A10" s="7" t="s">
        <v>15</v>
      </c>
      <c r="B10" s="1"/>
      <c r="C10" s="1"/>
      <c r="D10" s="9"/>
      <c r="E10" s="5">
        <v>120</v>
      </c>
      <c r="F10" s="3"/>
      <c r="G10" s="1"/>
      <c r="H10" s="1"/>
      <c r="I10" s="1"/>
    </row>
    <row r="11" spans="1:9" x14ac:dyDescent="0.2">
      <c r="A11" s="7" t="s">
        <v>16</v>
      </c>
      <c r="B11" s="1"/>
      <c r="C11" s="1"/>
      <c r="D11" s="9"/>
      <c r="E11" s="5">
        <v>104</v>
      </c>
      <c r="F11" s="3"/>
      <c r="G11" s="1"/>
      <c r="H11" s="1"/>
      <c r="I11" s="1"/>
    </row>
    <row r="12" spans="1:9" x14ac:dyDescent="0.2">
      <c r="A12" s="7" t="s">
        <v>5</v>
      </c>
      <c r="B12" s="1"/>
      <c r="C12" s="1"/>
      <c r="D12" s="9"/>
      <c r="E12" s="5">
        <v>127</v>
      </c>
      <c r="F12" s="3"/>
      <c r="G12" s="1"/>
      <c r="H12" s="1"/>
      <c r="I12" s="1"/>
    </row>
    <row r="13" spans="1:9" x14ac:dyDescent="0.2">
      <c r="A13" s="7" t="s">
        <v>6</v>
      </c>
      <c r="B13" s="1"/>
      <c r="C13" s="1"/>
      <c r="D13" s="9"/>
      <c r="E13" s="5">
        <v>150</v>
      </c>
      <c r="F13" s="3"/>
      <c r="G13" s="1"/>
      <c r="H13" s="1"/>
      <c r="I13" s="1"/>
    </row>
    <row r="14" spans="1:9" x14ac:dyDescent="0.2">
      <c r="A14" s="7" t="s">
        <v>7</v>
      </c>
      <c r="B14" s="1"/>
      <c r="C14" s="1"/>
      <c r="D14" s="9"/>
      <c r="E14" s="5">
        <v>92</v>
      </c>
      <c r="F14" s="3"/>
      <c r="G14" s="1"/>
      <c r="H14" s="1"/>
      <c r="I14" s="1"/>
    </row>
    <row r="15" spans="1:9" x14ac:dyDescent="0.2">
      <c r="A15" s="7" t="s">
        <v>8</v>
      </c>
      <c r="B15" s="1"/>
      <c r="C15" s="1"/>
      <c r="D15" s="9"/>
      <c r="E15" s="5">
        <v>136</v>
      </c>
      <c r="F15" s="3"/>
      <c r="G15" s="1"/>
      <c r="H15" s="1"/>
      <c r="I15" s="1"/>
    </row>
    <row r="16" spans="1:9" x14ac:dyDescent="0.2">
      <c r="A16" s="7" t="s">
        <v>9</v>
      </c>
      <c r="B16" s="1"/>
      <c r="C16" s="1"/>
      <c r="D16" s="9"/>
      <c r="E16" s="5">
        <v>82</v>
      </c>
      <c r="F16" s="3"/>
      <c r="G16" s="1"/>
      <c r="H16" s="1"/>
      <c r="I16" s="1"/>
    </row>
    <row r="17" spans="1:9" x14ac:dyDescent="0.2">
      <c r="A17" s="8" t="s">
        <v>14</v>
      </c>
      <c r="B17" s="1"/>
      <c r="C17" s="1"/>
      <c r="D17" s="9"/>
      <c r="E17" s="16">
        <f>SUM(E5:E16)</f>
        <v>1445</v>
      </c>
      <c r="F17" s="3"/>
      <c r="G17" s="1"/>
      <c r="H17" s="1"/>
      <c r="I17" s="1"/>
    </row>
    <row r="18" spans="1:9" x14ac:dyDescent="0.2">
      <c r="A18" s="36"/>
      <c r="E18" s="32"/>
    </row>
    <row r="19" spans="1:9" x14ac:dyDescent="0.2">
      <c r="A19" s="36"/>
      <c r="E19" s="32"/>
    </row>
    <row r="20" spans="1:9" x14ac:dyDescent="0.2">
      <c r="A20" s="6"/>
    </row>
    <row r="21" spans="1:9" x14ac:dyDescent="0.2">
      <c r="A21" s="7">
        <v>2017</v>
      </c>
      <c r="B21" s="1" t="s">
        <v>10</v>
      </c>
      <c r="C21" s="1" t="s">
        <v>11</v>
      </c>
      <c r="D21" s="9" t="s">
        <v>19</v>
      </c>
      <c r="E21" s="4" t="s">
        <v>18</v>
      </c>
      <c r="F21" s="3" t="s">
        <v>12</v>
      </c>
      <c r="G21" s="1" t="s">
        <v>13</v>
      </c>
      <c r="H21" s="1" t="s">
        <v>20</v>
      </c>
      <c r="I21" s="2" t="s">
        <v>17</v>
      </c>
    </row>
    <row r="22" spans="1:9" x14ac:dyDescent="0.2">
      <c r="A22" s="7" t="s">
        <v>0</v>
      </c>
      <c r="B22" s="1"/>
      <c r="C22" s="1"/>
      <c r="D22" s="9"/>
      <c r="E22" s="5">
        <v>123</v>
      </c>
      <c r="F22" s="3"/>
      <c r="G22" s="1"/>
      <c r="H22" s="1"/>
      <c r="I22" s="1"/>
    </row>
    <row r="23" spans="1:9" x14ac:dyDescent="0.2">
      <c r="A23" s="7" t="s">
        <v>1</v>
      </c>
      <c r="B23" s="1"/>
      <c r="C23" s="1"/>
      <c r="D23" s="9"/>
      <c r="E23" s="5">
        <v>100</v>
      </c>
      <c r="F23" s="3"/>
      <c r="G23" s="1"/>
      <c r="H23" s="1"/>
      <c r="I23" s="1"/>
    </row>
    <row r="24" spans="1:9" x14ac:dyDescent="0.2">
      <c r="A24" s="7" t="s">
        <v>2</v>
      </c>
      <c r="B24" s="1"/>
      <c r="C24" s="1"/>
      <c r="D24" s="9"/>
      <c r="E24" s="5">
        <v>97</v>
      </c>
      <c r="F24" s="3"/>
      <c r="G24" s="1"/>
      <c r="H24" s="1"/>
      <c r="I24" s="1"/>
    </row>
    <row r="25" spans="1:9" x14ac:dyDescent="0.2">
      <c r="A25" s="7" t="s">
        <v>3</v>
      </c>
      <c r="B25" s="1"/>
      <c r="C25" s="1"/>
      <c r="D25" s="9"/>
      <c r="E25" s="5">
        <v>132</v>
      </c>
      <c r="F25" s="3"/>
      <c r="G25" s="1"/>
      <c r="H25" s="1"/>
      <c r="I25" s="1"/>
    </row>
    <row r="26" spans="1:9" x14ac:dyDescent="0.2">
      <c r="A26" s="7" t="s">
        <v>4</v>
      </c>
      <c r="B26" s="1"/>
      <c r="C26" s="1"/>
      <c r="D26" s="9"/>
      <c r="E26" s="5">
        <v>120</v>
      </c>
      <c r="F26" s="3"/>
      <c r="G26" s="1"/>
      <c r="H26" s="1"/>
      <c r="I26" s="1"/>
    </row>
    <row r="27" spans="1:9" x14ac:dyDescent="0.2">
      <c r="A27" s="7" t="s">
        <v>15</v>
      </c>
      <c r="B27" s="1"/>
      <c r="C27" s="1"/>
      <c r="D27" s="9"/>
      <c r="E27" s="5">
        <v>118</v>
      </c>
      <c r="F27" s="3"/>
      <c r="G27" s="1"/>
      <c r="H27" s="1"/>
      <c r="I27" s="1"/>
    </row>
    <row r="28" spans="1:9" x14ac:dyDescent="0.2">
      <c r="A28" s="7" t="s">
        <v>16</v>
      </c>
      <c r="B28" s="1"/>
      <c r="C28" s="1"/>
      <c r="D28" s="9"/>
      <c r="E28" s="5">
        <v>102</v>
      </c>
      <c r="F28" s="3"/>
      <c r="G28" s="1"/>
      <c r="H28" s="1"/>
      <c r="I28" s="1"/>
    </row>
    <row r="29" spans="1:9" x14ac:dyDescent="0.2">
      <c r="A29" s="7" t="s">
        <v>5</v>
      </c>
      <c r="B29" s="1"/>
      <c r="C29" s="1"/>
      <c r="D29" s="9"/>
      <c r="E29" s="5">
        <v>174</v>
      </c>
      <c r="F29" s="3"/>
      <c r="G29" s="1"/>
      <c r="H29" s="1"/>
      <c r="I29" s="1"/>
    </row>
    <row r="30" spans="1:9" x14ac:dyDescent="0.2">
      <c r="A30" s="7" t="s">
        <v>6</v>
      </c>
      <c r="B30" s="1"/>
      <c r="C30" s="1"/>
      <c r="D30" s="9"/>
      <c r="E30" s="5">
        <v>115</v>
      </c>
      <c r="F30" s="3"/>
      <c r="G30" s="1"/>
      <c r="H30" s="1"/>
      <c r="I30" s="1"/>
    </row>
    <row r="31" spans="1:9" x14ac:dyDescent="0.2">
      <c r="A31" s="7" t="s">
        <v>7</v>
      </c>
      <c r="B31" s="1"/>
      <c r="C31" s="1"/>
      <c r="D31" s="9"/>
      <c r="E31" s="5">
        <v>121</v>
      </c>
      <c r="F31" s="3"/>
      <c r="G31" s="1"/>
      <c r="H31" s="1"/>
      <c r="I31" s="1"/>
    </row>
    <row r="32" spans="1:9" x14ac:dyDescent="0.2">
      <c r="A32" s="7" t="s">
        <v>8</v>
      </c>
      <c r="B32" s="1"/>
      <c r="C32" s="1"/>
      <c r="D32" s="9"/>
      <c r="E32" s="5">
        <v>116</v>
      </c>
      <c r="F32" s="3"/>
      <c r="G32" s="1"/>
      <c r="H32" s="1"/>
      <c r="I32" s="1"/>
    </row>
    <row r="33" spans="1:9" x14ac:dyDescent="0.2">
      <c r="A33" s="7" t="s">
        <v>9</v>
      </c>
      <c r="B33" s="1"/>
      <c r="C33" s="1"/>
      <c r="D33" s="9"/>
      <c r="E33" s="5">
        <v>89</v>
      </c>
      <c r="F33" s="3"/>
      <c r="G33" s="1"/>
      <c r="H33" s="1"/>
      <c r="I33" s="1"/>
    </row>
    <row r="34" spans="1:9" x14ac:dyDescent="0.2">
      <c r="A34" s="8" t="s">
        <v>14</v>
      </c>
      <c r="B34" s="2"/>
      <c r="C34" s="2"/>
      <c r="D34" s="2"/>
      <c r="E34" s="19">
        <f>SUM(E22:E33)</f>
        <v>1407</v>
      </c>
      <c r="F34" s="2"/>
      <c r="G34" s="2"/>
      <c r="H34" s="2"/>
      <c r="I34" s="2"/>
    </row>
    <row r="35" spans="1:9" x14ac:dyDescent="0.2">
      <c r="A35" s="36"/>
      <c r="B35" s="32"/>
      <c r="C35" s="32"/>
      <c r="D35" s="32"/>
      <c r="E35" s="32"/>
      <c r="F35" s="32"/>
      <c r="G35" s="32"/>
      <c r="H35" s="32"/>
      <c r="I35" s="32"/>
    </row>
    <row r="36" spans="1:9" x14ac:dyDescent="0.2">
      <c r="A36" s="36"/>
      <c r="B36" s="32"/>
      <c r="C36" s="32"/>
      <c r="D36" s="32"/>
      <c r="E36" s="32"/>
      <c r="F36" s="32"/>
      <c r="G36" s="32"/>
      <c r="H36" s="32"/>
      <c r="I36" s="32"/>
    </row>
    <row r="37" spans="1:9" x14ac:dyDescent="0.2">
      <c r="A37" s="37"/>
      <c r="B37" s="38"/>
      <c r="C37" s="38"/>
      <c r="D37" s="38"/>
      <c r="E37" s="38"/>
      <c r="F37" s="38"/>
      <c r="G37" s="38"/>
      <c r="H37" s="38"/>
      <c r="I37" s="38"/>
    </row>
    <row r="38" spans="1:9" x14ac:dyDescent="0.2">
      <c r="A38" s="22">
        <v>2018</v>
      </c>
      <c r="B38" s="23" t="s">
        <v>10</v>
      </c>
      <c r="C38" s="23" t="s">
        <v>11</v>
      </c>
      <c r="D38" s="24" t="s">
        <v>19</v>
      </c>
      <c r="E38" s="25" t="s">
        <v>18</v>
      </c>
      <c r="F38" s="26" t="s">
        <v>12</v>
      </c>
      <c r="G38" s="23" t="s">
        <v>13</v>
      </c>
      <c r="H38" s="23" t="s">
        <v>20</v>
      </c>
      <c r="I38" s="27" t="s">
        <v>17</v>
      </c>
    </row>
    <row r="39" spans="1:9" x14ac:dyDescent="0.2">
      <c r="A39" s="7" t="s">
        <v>0</v>
      </c>
      <c r="B39" s="1"/>
      <c r="C39" s="1"/>
      <c r="D39" s="9"/>
      <c r="E39" s="5">
        <v>93</v>
      </c>
      <c r="F39" s="3"/>
      <c r="G39" s="1"/>
      <c r="H39" s="1"/>
      <c r="I39" s="1"/>
    </row>
    <row r="40" spans="1:9" x14ac:dyDescent="0.2">
      <c r="A40" s="7" t="s">
        <v>1</v>
      </c>
      <c r="B40" s="1"/>
      <c r="C40" s="1"/>
      <c r="D40" s="9"/>
      <c r="E40" s="5">
        <v>125</v>
      </c>
      <c r="F40" s="3"/>
      <c r="G40" s="1"/>
      <c r="H40" s="1"/>
      <c r="I40" s="1"/>
    </row>
    <row r="41" spans="1:9" x14ac:dyDescent="0.2">
      <c r="A41" s="7" t="s">
        <v>2</v>
      </c>
      <c r="B41" s="1"/>
      <c r="C41" s="1"/>
      <c r="D41" s="9"/>
      <c r="E41" s="5">
        <v>119</v>
      </c>
      <c r="F41" s="3"/>
      <c r="G41" s="1"/>
      <c r="H41" s="1"/>
      <c r="I41" s="1"/>
    </row>
    <row r="42" spans="1:9" x14ac:dyDescent="0.2">
      <c r="A42" s="7" t="s">
        <v>3</v>
      </c>
      <c r="B42" s="1"/>
      <c r="C42" s="1"/>
      <c r="D42" s="9"/>
      <c r="E42" s="5">
        <v>112</v>
      </c>
      <c r="F42" s="3"/>
      <c r="G42" s="1"/>
      <c r="H42" s="1"/>
      <c r="I42" s="1"/>
    </row>
    <row r="43" spans="1:9" x14ac:dyDescent="0.2">
      <c r="A43" s="7" t="s">
        <v>4</v>
      </c>
      <c r="B43" s="1"/>
      <c r="C43" s="1"/>
      <c r="D43" s="9"/>
      <c r="E43" s="5">
        <v>160</v>
      </c>
      <c r="F43" s="3"/>
      <c r="G43" s="1"/>
      <c r="H43" s="1"/>
      <c r="I43" s="1"/>
    </row>
    <row r="44" spans="1:9" x14ac:dyDescent="0.2">
      <c r="A44" s="7" t="s">
        <v>15</v>
      </c>
      <c r="B44" s="1"/>
      <c r="C44" s="1"/>
      <c r="D44" s="9"/>
      <c r="E44" s="5">
        <v>108</v>
      </c>
      <c r="F44" s="3"/>
      <c r="G44" s="1"/>
      <c r="H44" s="1"/>
      <c r="I44" s="1"/>
    </row>
    <row r="45" spans="1:9" x14ac:dyDescent="0.2">
      <c r="A45" s="7" t="s">
        <v>16</v>
      </c>
      <c r="B45" s="1"/>
      <c r="C45" s="1"/>
      <c r="D45" s="9"/>
      <c r="E45" s="5">
        <v>100</v>
      </c>
      <c r="F45" s="3"/>
      <c r="G45" s="1"/>
      <c r="H45" s="1"/>
      <c r="I45" s="1"/>
    </row>
    <row r="46" spans="1:9" x14ac:dyDescent="0.2">
      <c r="A46" s="7" t="s">
        <v>5</v>
      </c>
      <c r="B46" s="1"/>
      <c r="C46" s="1"/>
      <c r="D46" s="9"/>
      <c r="E46" s="5">
        <v>147</v>
      </c>
      <c r="F46" s="3"/>
      <c r="G46" s="1"/>
      <c r="H46" s="1"/>
      <c r="I46" s="1"/>
    </row>
    <row r="47" spans="1:9" x14ac:dyDescent="0.2">
      <c r="A47" s="7" t="s">
        <v>6</v>
      </c>
      <c r="B47" s="1"/>
      <c r="C47" s="1"/>
      <c r="D47" s="9"/>
      <c r="E47" s="5">
        <v>124</v>
      </c>
      <c r="F47" s="3"/>
      <c r="G47" s="1"/>
      <c r="H47" s="1"/>
      <c r="I47" s="1"/>
    </row>
    <row r="48" spans="1:9" x14ac:dyDescent="0.2">
      <c r="A48" s="7" t="s">
        <v>7</v>
      </c>
      <c r="B48" s="1">
        <v>87</v>
      </c>
      <c r="C48" s="1">
        <v>46</v>
      </c>
      <c r="D48" s="9"/>
      <c r="E48" s="4">
        <f>SUM(B48:C48)</f>
        <v>133</v>
      </c>
      <c r="F48" s="3">
        <v>43</v>
      </c>
      <c r="G48" s="1">
        <v>15</v>
      </c>
      <c r="H48" s="1"/>
      <c r="I48" s="2">
        <v>58</v>
      </c>
    </row>
    <row r="49" spans="1:9" x14ac:dyDescent="0.2">
      <c r="A49" s="7" t="s">
        <v>8</v>
      </c>
      <c r="B49" s="1">
        <v>65</v>
      </c>
      <c r="C49" s="1">
        <v>74</v>
      </c>
      <c r="D49" s="9"/>
      <c r="E49" s="4">
        <f>SUM(B49:C49)</f>
        <v>139</v>
      </c>
      <c r="F49" s="3">
        <v>41</v>
      </c>
      <c r="G49" s="1">
        <v>20</v>
      </c>
      <c r="H49" s="1"/>
      <c r="I49" s="2">
        <v>61</v>
      </c>
    </row>
    <row r="50" spans="1:9" x14ac:dyDescent="0.2">
      <c r="A50" s="7" t="s">
        <v>9</v>
      </c>
      <c r="B50" s="1">
        <v>63</v>
      </c>
      <c r="C50" s="1">
        <v>44</v>
      </c>
      <c r="D50" s="9"/>
      <c r="E50" s="4">
        <f>SUM(B50:C50)</f>
        <v>107</v>
      </c>
      <c r="F50" s="3">
        <v>21</v>
      </c>
      <c r="G50" s="1">
        <v>16</v>
      </c>
      <c r="H50" s="1"/>
      <c r="I50" s="2">
        <v>37</v>
      </c>
    </row>
    <row r="51" spans="1:9" x14ac:dyDescent="0.2">
      <c r="A51" s="20" t="s">
        <v>14</v>
      </c>
      <c r="B51" s="29">
        <f>SUM(B39:B50)</f>
        <v>215</v>
      </c>
      <c r="C51" s="29">
        <f>SUM(C39:C50)</f>
        <v>164</v>
      </c>
      <c r="D51" s="30"/>
      <c r="E51" s="21">
        <f>SUM(E39:E50)</f>
        <v>1467</v>
      </c>
      <c r="F51" s="31">
        <v>105</v>
      </c>
      <c r="G51" s="29">
        <v>51</v>
      </c>
      <c r="H51" s="29"/>
      <c r="I51" s="28">
        <v>156</v>
      </c>
    </row>
    <row r="52" spans="1:9" x14ac:dyDescent="0.2">
      <c r="A52" s="33"/>
      <c r="B52" s="34"/>
      <c r="C52" s="34"/>
      <c r="D52" s="34"/>
      <c r="E52" s="35"/>
      <c r="F52" s="34"/>
      <c r="G52" s="34"/>
      <c r="H52" s="34"/>
      <c r="I52" s="35"/>
    </row>
    <row r="53" spans="1:9" x14ac:dyDescent="0.2">
      <c r="A53" s="36"/>
      <c r="E53" s="32"/>
      <c r="I53" s="32"/>
    </row>
    <row r="54" spans="1:9" x14ac:dyDescent="0.2">
      <c r="A54" s="36"/>
      <c r="E54" s="32"/>
      <c r="I54" s="32"/>
    </row>
    <row r="55" spans="1:9" x14ac:dyDescent="0.2">
      <c r="A55" s="6"/>
    </row>
    <row r="56" spans="1:9" x14ac:dyDescent="0.2">
      <c r="A56" s="7">
        <v>2019</v>
      </c>
      <c r="B56" s="1" t="s">
        <v>10</v>
      </c>
      <c r="C56" s="1" t="s">
        <v>11</v>
      </c>
      <c r="D56" s="9" t="s">
        <v>19</v>
      </c>
      <c r="E56" s="4" t="s">
        <v>18</v>
      </c>
      <c r="F56" s="3" t="s">
        <v>12</v>
      </c>
      <c r="G56" s="1" t="s">
        <v>13</v>
      </c>
      <c r="H56" s="1" t="s">
        <v>20</v>
      </c>
      <c r="I56" s="2" t="s">
        <v>17</v>
      </c>
    </row>
    <row r="57" spans="1:9" x14ac:dyDescent="0.2">
      <c r="A57" s="7" t="s">
        <v>0</v>
      </c>
      <c r="B57" s="1">
        <v>84</v>
      </c>
      <c r="C57" s="1">
        <v>73</v>
      </c>
      <c r="D57" s="9"/>
      <c r="E57" s="4">
        <f t="shared" ref="E57:E63" si="0">SUM(B57:C57)</f>
        <v>157</v>
      </c>
      <c r="F57" s="3">
        <v>37</v>
      </c>
      <c r="G57" s="1">
        <v>27</v>
      </c>
      <c r="H57" s="1"/>
      <c r="I57" s="2">
        <v>64</v>
      </c>
    </row>
    <row r="58" spans="1:9" x14ac:dyDescent="0.2">
      <c r="A58" s="7" t="s">
        <v>1</v>
      </c>
      <c r="B58" s="1">
        <v>93</v>
      </c>
      <c r="C58" s="1">
        <v>57</v>
      </c>
      <c r="D58" s="9"/>
      <c r="E58" s="4">
        <f t="shared" si="0"/>
        <v>150</v>
      </c>
      <c r="F58" s="3">
        <v>31</v>
      </c>
      <c r="G58" s="1">
        <v>22</v>
      </c>
      <c r="H58" s="1"/>
      <c r="I58" s="2">
        <v>53</v>
      </c>
    </row>
    <row r="59" spans="1:9" x14ac:dyDescent="0.2">
      <c r="A59" s="7" t="s">
        <v>2</v>
      </c>
      <c r="B59" s="1">
        <v>92</v>
      </c>
      <c r="C59" s="1">
        <v>65</v>
      </c>
      <c r="D59" s="9"/>
      <c r="E59" s="4">
        <f t="shared" si="0"/>
        <v>157</v>
      </c>
      <c r="F59" s="3">
        <v>22</v>
      </c>
      <c r="G59" s="1">
        <v>19</v>
      </c>
      <c r="H59" s="1"/>
      <c r="I59" s="2">
        <f>SUM(F59:G59)</f>
        <v>41</v>
      </c>
    </row>
    <row r="60" spans="1:9" x14ac:dyDescent="0.2">
      <c r="A60" s="7" t="s">
        <v>3</v>
      </c>
      <c r="B60" s="1">
        <v>128</v>
      </c>
      <c r="C60" s="1">
        <v>65</v>
      </c>
      <c r="D60" s="9"/>
      <c r="E60" s="4">
        <f t="shared" si="0"/>
        <v>193</v>
      </c>
      <c r="F60" s="3">
        <v>31</v>
      </c>
      <c r="G60" s="1">
        <v>22</v>
      </c>
      <c r="H60" s="1"/>
      <c r="I60" s="2">
        <f>SUM(F60:G60)</f>
        <v>53</v>
      </c>
    </row>
    <row r="61" spans="1:9" x14ac:dyDescent="0.2">
      <c r="A61" s="7" t="s">
        <v>4</v>
      </c>
      <c r="B61" s="1">
        <v>104</v>
      </c>
      <c r="C61" s="1">
        <v>75</v>
      </c>
      <c r="D61" s="9"/>
      <c r="E61" s="4">
        <f t="shared" si="0"/>
        <v>179</v>
      </c>
      <c r="F61" s="3">
        <v>42</v>
      </c>
      <c r="G61" s="1">
        <v>27</v>
      </c>
      <c r="H61" s="1"/>
      <c r="I61" s="2">
        <v>69</v>
      </c>
    </row>
    <row r="62" spans="1:9" x14ac:dyDescent="0.2">
      <c r="A62" s="7" t="s">
        <v>15</v>
      </c>
      <c r="B62" s="1">
        <v>82</v>
      </c>
      <c r="C62" s="1">
        <v>77</v>
      </c>
      <c r="D62" s="9"/>
      <c r="E62" s="4">
        <f t="shared" si="0"/>
        <v>159</v>
      </c>
      <c r="F62" s="3">
        <v>38</v>
      </c>
      <c r="G62" s="1">
        <v>22</v>
      </c>
      <c r="H62" s="1"/>
      <c r="I62" s="2">
        <v>60</v>
      </c>
    </row>
    <row r="63" spans="1:9" x14ac:dyDescent="0.2">
      <c r="A63" s="7" t="s">
        <v>16</v>
      </c>
      <c r="B63" s="1">
        <v>71</v>
      </c>
      <c r="C63" s="1">
        <v>50</v>
      </c>
      <c r="D63" s="9"/>
      <c r="E63" s="4">
        <f t="shared" si="0"/>
        <v>121</v>
      </c>
      <c r="F63" s="3">
        <v>38</v>
      </c>
      <c r="G63" s="1">
        <v>21</v>
      </c>
      <c r="H63" s="1"/>
      <c r="I63" s="2">
        <f>SUM(F63:G63)</f>
        <v>59</v>
      </c>
    </row>
    <row r="64" spans="1:9" x14ac:dyDescent="0.2">
      <c r="A64" s="10" t="s">
        <v>5</v>
      </c>
      <c r="B64" s="11">
        <v>131</v>
      </c>
      <c r="C64" s="11">
        <v>72</v>
      </c>
      <c r="D64" s="12">
        <v>1</v>
      </c>
      <c r="E64" s="13">
        <f>SUM(B64:D64)</f>
        <v>204</v>
      </c>
      <c r="F64" s="14">
        <v>47</v>
      </c>
      <c r="G64" s="11">
        <v>21</v>
      </c>
      <c r="H64" s="11"/>
      <c r="I64" s="15">
        <f>SUM(F64:G64)</f>
        <v>68</v>
      </c>
    </row>
    <row r="65" spans="1:9" x14ac:dyDescent="0.2">
      <c r="A65" s="7" t="s">
        <v>6</v>
      </c>
      <c r="B65" s="1">
        <v>108</v>
      </c>
      <c r="C65" s="1">
        <v>75</v>
      </c>
      <c r="D65" s="9"/>
      <c r="E65" s="4">
        <f>SUM(B65:D65)</f>
        <v>183</v>
      </c>
      <c r="F65" s="17">
        <v>39</v>
      </c>
      <c r="G65" s="1">
        <v>13</v>
      </c>
      <c r="H65" s="1"/>
      <c r="I65" s="2">
        <f>SUM(F65:H65)</f>
        <v>52</v>
      </c>
    </row>
    <row r="66" spans="1:9" x14ac:dyDescent="0.2">
      <c r="A66" s="7" t="s">
        <v>7</v>
      </c>
      <c r="B66" s="1">
        <v>113</v>
      </c>
      <c r="C66" s="1">
        <v>72</v>
      </c>
      <c r="D66" s="9"/>
      <c r="E66" s="4">
        <f>SUM(B66:D66)</f>
        <v>185</v>
      </c>
      <c r="F66" s="3">
        <v>42</v>
      </c>
      <c r="G66" s="1">
        <v>23</v>
      </c>
      <c r="H66" s="1"/>
      <c r="I66" s="2">
        <f>SUM(F66:H66)</f>
        <v>65</v>
      </c>
    </row>
    <row r="67" spans="1:9" x14ac:dyDescent="0.2">
      <c r="A67" s="7" t="s">
        <v>8</v>
      </c>
      <c r="B67" s="1">
        <v>104</v>
      </c>
      <c r="C67" s="1">
        <v>48</v>
      </c>
      <c r="D67" s="9"/>
      <c r="E67" s="4">
        <f>SUM(B67:D67)</f>
        <v>152</v>
      </c>
      <c r="F67" s="3">
        <v>43</v>
      </c>
      <c r="G67" s="1">
        <v>13</v>
      </c>
      <c r="H67" s="1"/>
      <c r="I67" s="2">
        <f>SUM(F67:H67)</f>
        <v>56</v>
      </c>
    </row>
    <row r="68" spans="1:9" x14ac:dyDescent="0.2">
      <c r="A68" s="7" t="s">
        <v>9</v>
      </c>
      <c r="B68" s="1">
        <v>79</v>
      </c>
      <c r="C68" s="1">
        <v>38</v>
      </c>
      <c r="D68" s="9">
        <v>1</v>
      </c>
      <c r="E68" s="4">
        <f>SUM(B68:D68)</f>
        <v>118</v>
      </c>
      <c r="F68" s="3">
        <v>25</v>
      </c>
      <c r="G68" s="1">
        <v>17</v>
      </c>
      <c r="H68" s="1"/>
      <c r="I68" s="2">
        <f>SUM(F68:H68)</f>
        <v>42</v>
      </c>
    </row>
    <row r="69" spans="1:9" x14ac:dyDescent="0.2">
      <c r="A69" s="20" t="s">
        <v>14</v>
      </c>
      <c r="B69" s="29">
        <f t="shared" ref="B69:I69" si="1">SUM(B57:B68)</f>
        <v>1189</v>
      </c>
      <c r="C69" s="29">
        <f t="shared" si="1"/>
        <v>767</v>
      </c>
      <c r="D69" s="30">
        <f>SUM(D57:D68)</f>
        <v>2</v>
      </c>
      <c r="E69" s="21">
        <f t="shared" si="1"/>
        <v>1958</v>
      </c>
      <c r="F69" s="31">
        <f t="shared" si="1"/>
        <v>435</v>
      </c>
      <c r="G69" s="29">
        <f t="shared" si="1"/>
        <v>247</v>
      </c>
      <c r="H69" s="29"/>
      <c r="I69" s="28">
        <f t="shared" si="1"/>
        <v>682</v>
      </c>
    </row>
    <row r="70" spans="1:9" x14ac:dyDescent="0.2">
      <c r="A70" s="33"/>
      <c r="B70" s="34"/>
      <c r="C70" s="34"/>
      <c r="D70" s="34"/>
      <c r="E70" s="35"/>
      <c r="F70" s="34"/>
      <c r="G70" s="34"/>
      <c r="H70" s="34"/>
      <c r="I70" s="35"/>
    </row>
    <row r="71" spans="1:9" x14ac:dyDescent="0.2">
      <c r="A71" s="36"/>
      <c r="E71" s="32"/>
      <c r="I71" s="32"/>
    </row>
    <row r="72" spans="1:9" x14ac:dyDescent="0.2">
      <c r="A72" s="36"/>
      <c r="E72" s="32"/>
      <c r="I72" s="32"/>
    </row>
    <row r="73" spans="1:9" x14ac:dyDescent="0.2">
      <c r="A73" s="36"/>
      <c r="E73" s="32"/>
      <c r="I73" s="32"/>
    </row>
    <row r="74" spans="1:9" x14ac:dyDescent="0.2">
      <c r="A74" s="7">
        <v>2020</v>
      </c>
      <c r="B74" s="1" t="s">
        <v>10</v>
      </c>
      <c r="C74" s="1" t="s">
        <v>11</v>
      </c>
      <c r="D74" s="1" t="s">
        <v>19</v>
      </c>
      <c r="E74" s="2" t="s">
        <v>18</v>
      </c>
      <c r="F74" s="1" t="s">
        <v>12</v>
      </c>
      <c r="G74" s="1" t="s">
        <v>22</v>
      </c>
      <c r="H74" s="1"/>
      <c r="I74" s="2" t="s">
        <v>17</v>
      </c>
    </row>
    <row r="75" spans="1:9" x14ac:dyDescent="0.2">
      <c r="A75" s="7" t="s">
        <v>0</v>
      </c>
      <c r="B75" s="1">
        <v>87</v>
      </c>
      <c r="C75" s="1">
        <v>75</v>
      </c>
      <c r="D75" s="1">
        <v>1</v>
      </c>
      <c r="E75" s="2">
        <f t="shared" ref="E75:E82" si="2">SUM(B75:D75)</f>
        <v>163</v>
      </c>
      <c r="F75" s="1">
        <v>38</v>
      </c>
      <c r="G75" s="1">
        <v>19</v>
      </c>
      <c r="H75" s="1">
        <v>1</v>
      </c>
      <c r="I75" s="2">
        <f t="shared" ref="I75:I81" si="3">SUM(F75:H75)</f>
        <v>58</v>
      </c>
    </row>
    <row r="76" spans="1:9" x14ac:dyDescent="0.2">
      <c r="A76" s="1" t="s">
        <v>1</v>
      </c>
      <c r="B76" s="1">
        <v>87</v>
      </c>
      <c r="C76" s="1">
        <v>55</v>
      </c>
      <c r="D76" s="1">
        <v>3</v>
      </c>
      <c r="E76" s="2">
        <f t="shared" si="2"/>
        <v>145</v>
      </c>
      <c r="F76" s="1">
        <v>41</v>
      </c>
      <c r="G76" s="1">
        <v>17</v>
      </c>
      <c r="H76" s="1"/>
      <c r="I76" s="2">
        <f t="shared" si="3"/>
        <v>58</v>
      </c>
    </row>
    <row r="77" spans="1:9" x14ac:dyDescent="0.2">
      <c r="A77" s="1" t="s">
        <v>2</v>
      </c>
      <c r="B77" s="1">
        <v>46</v>
      </c>
      <c r="C77" s="1">
        <v>29</v>
      </c>
      <c r="D77" s="1">
        <v>4</v>
      </c>
      <c r="E77" s="2">
        <f t="shared" si="2"/>
        <v>79</v>
      </c>
      <c r="F77" s="1">
        <v>20</v>
      </c>
      <c r="G77" s="1">
        <v>9</v>
      </c>
      <c r="H77" s="1"/>
      <c r="I77" s="2">
        <f t="shared" si="3"/>
        <v>29</v>
      </c>
    </row>
    <row r="78" spans="1:9" x14ac:dyDescent="0.2">
      <c r="A78" s="1" t="s">
        <v>3</v>
      </c>
      <c r="B78" s="1">
        <v>5</v>
      </c>
      <c r="C78" s="1">
        <v>1</v>
      </c>
      <c r="D78" s="1">
        <v>0</v>
      </c>
      <c r="E78" s="2">
        <f t="shared" si="2"/>
        <v>6</v>
      </c>
      <c r="F78" s="18">
        <v>0</v>
      </c>
      <c r="G78" s="1">
        <v>0</v>
      </c>
      <c r="H78" s="1"/>
      <c r="I78" s="2">
        <f t="shared" si="3"/>
        <v>0</v>
      </c>
    </row>
    <row r="79" spans="1:9" x14ac:dyDescent="0.2">
      <c r="A79" s="1" t="s">
        <v>4</v>
      </c>
      <c r="B79" s="1">
        <v>17</v>
      </c>
      <c r="C79" s="1">
        <v>9</v>
      </c>
      <c r="D79" s="1">
        <v>0</v>
      </c>
      <c r="E79" s="2">
        <f t="shared" si="2"/>
        <v>26</v>
      </c>
      <c r="F79" s="1">
        <v>4</v>
      </c>
      <c r="G79" s="1">
        <v>1</v>
      </c>
      <c r="H79" s="1"/>
      <c r="I79" s="2">
        <f t="shared" si="3"/>
        <v>5</v>
      </c>
    </row>
    <row r="80" spans="1:9" x14ac:dyDescent="0.2">
      <c r="A80" s="1" t="s">
        <v>15</v>
      </c>
      <c r="B80" s="1">
        <v>86</v>
      </c>
      <c r="C80" s="1">
        <v>70</v>
      </c>
      <c r="D80" s="1">
        <v>3</v>
      </c>
      <c r="E80" s="2">
        <f t="shared" si="2"/>
        <v>159</v>
      </c>
      <c r="F80" s="1">
        <v>43</v>
      </c>
      <c r="G80" s="1">
        <v>13</v>
      </c>
      <c r="H80" s="1">
        <v>3</v>
      </c>
      <c r="I80" s="2">
        <f t="shared" si="3"/>
        <v>59</v>
      </c>
    </row>
    <row r="81" spans="1:9" x14ac:dyDescent="0.2">
      <c r="A81" s="1" t="s">
        <v>16</v>
      </c>
      <c r="B81" s="1">
        <v>98</v>
      </c>
      <c r="C81" s="1">
        <v>50</v>
      </c>
      <c r="D81" s="1">
        <v>6</v>
      </c>
      <c r="E81" s="2">
        <f t="shared" si="2"/>
        <v>154</v>
      </c>
      <c r="F81" s="1">
        <v>33</v>
      </c>
      <c r="G81" s="1">
        <v>17</v>
      </c>
      <c r="H81" s="1">
        <v>5</v>
      </c>
      <c r="I81" s="2">
        <f t="shared" si="3"/>
        <v>55</v>
      </c>
    </row>
    <row r="82" spans="1:9" x14ac:dyDescent="0.2">
      <c r="A82" s="1" t="s">
        <v>5</v>
      </c>
      <c r="B82" s="1">
        <v>90</v>
      </c>
      <c r="C82" s="1">
        <v>63</v>
      </c>
      <c r="D82" s="1">
        <v>3</v>
      </c>
      <c r="E82" s="2">
        <f t="shared" si="2"/>
        <v>156</v>
      </c>
      <c r="F82" s="1">
        <v>32</v>
      </c>
      <c r="G82" s="1">
        <v>20</v>
      </c>
      <c r="H82" s="1">
        <v>6</v>
      </c>
      <c r="I82" s="2">
        <f>SUM(F82:H82)</f>
        <v>58</v>
      </c>
    </row>
    <row r="83" spans="1:9" x14ac:dyDescent="0.2">
      <c r="A83" s="1" t="s">
        <v>6</v>
      </c>
      <c r="B83" s="1">
        <v>87</v>
      </c>
      <c r="C83" s="1">
        <v>68</v>
      </c>
      <c r="D83" s="1">
        <v>3</v>
      </c>
      <c r="E83" s="2">
        <f>SUM(B83:D83)</f>
        <v>158</v>
      </c>
      <c r="F83" s="1">
        <v>32</v>
      </c>
      <c r="G83" s="1">
        <v>24</v>
      </c>
      <c r="H83" s="1"/>
      <c r="I83" s="2">
        <f>SUM(F83:H83)</f>
        <v>56</v>
      </c>
    </row>
    <row r="84" spans="1:9" x14ac:dyDescent="0.2">
      <c r="A84" s="1" t="s">
        <v>7</v>
      </c>
      <c r="B84" s="1">
        <v>96</v>
      </c>
      <c r="C84" s="1">
        <v>32</v>
      </c>
      <c r="D84" s="1">
        <v>1</v>
      </c>
      <c r="E84" s="2">
        <f>SUM(B84:D84)</f>
        <v>129</v>
      </c>
      <c r="F84" s="1">
        <v>50</v>
      </c>
      <c r="G84" s="1">
        <v>11</v>
      </c>
      <c r="H84" s="1">
        <v>1</v>
      </c>
      <c r="I84" s="2">
        <f>SUM(F84:H84)</f>
        <v>62</v>
      </c>
    </row>
    <row r="85" spans="1:9" x14ac:dyDescent="0.2">
      <c r="A85" s="1" t="s">
        <v>8</v>
      </c>
      <c r="B85" s="1">
        <v>67</v>
      </c>
      <c r="C85" s="1">
        <v>37</v>
      </c>
      <c r="D85" s="1">
        <v>4</v>
      </c>
      <c r="E85" s="2">
        <f>SUM(B85:D85)</f>
        <v>108</v>
      </c>
      <c r="F85" s="1">
        <v>31</v>
      </c>
      <c r="G85" s="1">
        <v>23</v>
      </c>
      <c r="H85" s="1">
        <v>2</v>
      </c>
      <c r="I85" s="2">
        <f>SUM(F85:H85)</f>
        <v>56</v>
      </c>
    </row>
    <row r="86" spans="1:9" x14ac:dyDescent="0.2">
      <c r="A86" s="1" t="s">
        <v>9</v>
      </c>
      <c r="B86" s="1">
        <v>58</v>
      </c>
      <c r="C86" s="1">
        <v>36</v>
      </c>
      <c r="D86" s="1">
        <v>3</v>
      </c>
      <c r="E86" s="2">
        <f>SUM(B86:D86)</f>
        <v>97</v>
      </c>
      <c r="F86" s="1">
        <v>30</v>
      </c>
      <c r="G86" s="1">
        <v>19</v>
      </c>
      <c r="H86" s="1">
        <v>0</v>
      </c>
      <c r="I86" s="2">
        <f>SUM(F86:H86)</f>
        <v>49</v>
      </c>
    </row>
    <row r="87" spans="1:9" x14ac:dyDescent="0.2">
      <c r="A87" s="2" t="s">
        <v>14</v>
      </c>
      <c r="B87" s="1">
        <f t="shared" ref="B87:I87" si="4">SUM(B75:B86)</f>
        <v>824</v>
      </c>
      <c r="C87" s="1">
        <f t="shared" si="4"/>
        <v>525</v>
      </c>
      <c r="D87" s="1">
        <f t="shared" si="4"/>
        <v>31</v>
      </c>
      <c r="E87" s="19">
        <f t="shared" si="4"/>
        <v>1380</v>
      </c>
      <c r="F87" s="1">
        <f t="shared" si="4"/>
        <v>354</v>
      </c>
      <c r="G87" s="1">
        <f t="shared" si="4"/>
        <v>173</v>
      </c>
      <c r="H87" s="1">
        <f t="shared" si="4"/>
        <v>18</v>
      </c>
      <c r="I87" s="2">
        <f t="shared" si="4"/>
        <v>545</v>
      </c>
    </row>
    <row r="88" spans="1:9" x14ac:dyDescent="0.2">
      <c r="A88" s="32"/>
      <c r="E88" s="32"/>
      <c r="I88" s="32"/>
    </row>
    <row r="89" spans="1:9" x14ac:dyDescent="0.2">
      <c r="A89" s="32"/>
      <c r="E89" s="32"/>
      <c r="I89" s="32"/>
    </row>
    <row r="90" spans="1:9" x14ac:dyDescent="0.2">
      <c r="A90" s="32"/>
      <c r="E90" s="32"/>
      <c r="I90" s="32"/>
    </row>
    <row r="92" spans="1:9" x14ac:dyDescent="0.2">
      <c r="A92" s="7">
        <v>2021</v>
      </c>
      <c r="B92" s="1" t="s">
        <v>10</v>
      </c>
      <c r="C92" s="1" t="s">
        <v>11</v>
      </c>
      <c r="D92" s="1" t="s">
        <v>23</v>
      </c>
      <c r="E92" s="2" t="s">
        <v>18</v>
      </c>
      <c r="F92" s="1" t="s">
        <v>12</v>
      </c>
      <c r="G92" s="1" t="s">
        <v>22</v>
      </c>
      <c r="H92" s="1" t="s">
        <v>24</v>
      </c>
      <c r="I92" s="2" t="s">
        <v>17</v>
      </c>
    </row>
    <row r="93" spans="1:9" x14ac:dyDescent="0.2">
      <c r="A93" s="7" t="s">
        <v>0</v>
      </c>
      <c r="B93" s="1">
        <v>69</v>
      </c>
      <c r="C93" s="1">
        <v>39</v>
      </c>
      <c r="D93" s="1">
        <v>0</v>
      </c>
      <c r="E93" s="2">
        <f t="shared" ref="E93:E100" si="5">SUM(B93:D93)</f>
        <v>108</v>
      </c>
      <c r="F93" s="1">
        <v>38</v>
      </c>
      <c r="G93" s="1">
        <v>23</v>
      </c>
      <c r="H93" s="1">
        <v>0</v>
      </c>
      <c r="I93" s="2">
        <f t="shared" ref="I93:I100" si="6">SUM(F93:H93)</f>
        <v>61</v>
      </c>
    </row>
    <row r="94" spans="1:9" x14ac:dyDescent="0.2">
      <c r="A94" s="1" t="s">
        <v>1</v>
      </c>
      <c r="B94" s="1">
        <v>49</v>
      </c>
      <c r="C94" s="1">
        <v>47</v>
      </c>
      <c r="D94" s="1">
        <v>0</v>
      </c>
      <c r="E94" s="2">
        <f t="shared" si="5"/>
        <v>96</v>
      </c>
      <c r="F94" s="1">
        <v>25</v>
      </c>
      <c r="G94" s="1">
        <v>11</v>
      </c>
      <c r="H94" s="1">
        <v>0</v>
      </c>
      <c r="I94" s="2">
        <f t="shared" si="6"/>
        <v>36</v>
      </c>
    </row>
    <row r="95" spans="1:9" x14ac:dyDescent="0.2">
      <c r="A95" s="1" t="s">
        <v>2</v>
      </c>
      <c r="B95" s="1">
        <v>82</v>
      </c>
      <c r="C95" s="1">
        <v>56</v>
      </c>
      <c r="D95" s="1">
        <v>2</v>
      </c>
      <c r="E95" s="2">
        <f t="shared" si="5"/>
        <v>140</v>
      </c>
      <c r="F95" s="1">
        <v>32</v>
      </c>
      <c r="G95" s="1">
        <v>29</v>
      </c>
      <c r="H95" s="1">
        <v>0</v>
      </c>
      <c r="I95" s="2">
        <f t="shared" si="6"/>
        <v>61</v>
      </c>
    </row>
    <row r="96" spans="1:9" x14ac:dyDescent="0.2">
      <c r="A96" s="1" t="s">
        <v>3</v>
      </c>
      <c r="B96" s="1">
        <v>103</v>
      </c>
      <c r="C96" s="1">
        <v>37</v>
      </c>
      <c r="D96" s="1">
        <v>0</v>
      </c>
      <c r="E96" s="2">
        <f t="shared" si="5"/>
        <v>140</v>
      </c>
      <c r="F96" s="18">
        <v>42</v>
      </c>
      <c r="G96" s="1">
        <v>26</v>
      </c>
      <c r="H96" s="1">
        <v>0</v>
      </c>
      <c r="I96" s="2">
        <f t="shared" si="6"/>
        <v>68</v>
      </c>
    </row>
    <row r="97" spans="1:9" x14ac:dyDescent="0.2">
      <c r="A97" s="1" t="s">
        <v>4</v>
      </c>
      <c r="B97" s="1">
        <v>79</v>
      </c>
      <c r="C97" s="1">
        <v>61</v>
      </c>
      <c r="D97" s="1">
        <v>0</v>
      </c>
      <c r="E97" s="2">
        <f t="shared" si="5"/>
        <v>140</v>
      </c>
      <c r="F97" s="1">
        <v>41</v>
      </c>
      <c r="G97" s="1">
        <v>30</v>
      </c>
      <c r="H97" s="1">
        <v>0</v>
      </c>
      <c r="I97" s="2">
        <f t="shared" si="6"/>
        <v>71</v>
      </c>
    </row>
    <row r="98" spans="1:9" x14ac:dyDescent="0.2">
      <c r="A98" s="1" t="s">
        <v>15</v>
      </c>
      <c r="B98" s="1">
        <v>86</v>
      </c>
      <c r="C98" s="1">
        <v>65</v>
      </c>
      <c r="D98" s="1">
        <v>0</v>
      </c>
      <c r="E98" s="2">
        <f t="shared" si="5"/>
        <v>151</v>
      </c>
      <c r="F98" s="1">
        <v>42</v>
      </c>
      <c r="G98" s="1">
        <v>21</v>
      </c>
      <c r="H98" s="1">
        <v>0</v>
      </c>
      <c r="I98" s="2">
        <f t="shared" si="6"/>
        <v>63</v>
      </c>
    </row>
    <row r="99" spans="1:9" x14ac:dyDescent="0.2">
      <c r="A99" s="1" t="s">
        <v>16</v>
      </c>
      <c r="B99" s="1">
        <v>57</v>
      </c>
      <c r="C99" s="1">
        <v>61</v>
      </c>
      <c r="D99" s="1">
        <v>0</v>
      </c>
      <c r="E99" s="2">
        <f t="shared" si="5"/>
        <v>118</v>
      </c>
      <c r="F99" s="1">
        <v>27</v>
      </c>
      <c r="G99" s="1">
        <v>18</v>
      </c>
      <c r="H99" s="1">
        <v>0</v>
      </c>
      <c r="I99" s="2">
        <f t="shared" si="6"/>
        <v>45</v>
      </c>
    </row>
    <row r="100" spans="1:9" x14ac:dyDescent="0.2">
      <c r="A100" s="1" t="s">
        <v>5</v>
      </c>
      <c r="B100" s="1">
        <v>52</v>
      </c>
      <c r="C100" s="1">
        <v>77</v>
      </c>
      <c r="D100" s="1">
        <v>0</v>
      </c>
      <c r="E100" s="2">
        <f t="shared" si="5"/>
        <v>129</v>
      </c>
      <c r="F100" s="1">
        <v>29</v>
      </c>
      <c r="G100" s="1">
        <v>32</v>
      </c>
      <c r="H100" s="1">
        <v>0</v>
      </c>
      <c r="I100" s="2">
        <f t="shared" si="6"/>
        <v>61</v>
      </c>
    </row>
    <row r="101" spans="1:9" x14ac:dyDescent="0.2">
      <c r="A101" s="1" t="s">
        <v>6</v>
      </c>
      <c r="B101" s="1">
        <v>80</v>
      </c>
      <c r="C101" s="1">
        <v>58</v>
      </c>
      <c r="D101" s="1">
        <v>0</v>
      </c>
      <c r="E101" s="2">
        <f>SUM(B101+C101)</f>
        <v>138</v>
      </c>
      <c r="F101" s="1">
        <v>41</v>
      </c>
      <c r="G101" s="1">
        <v>28</v>
      </c>
      <c r="H101" s="1">
        <v>0</v>
      </c>
      <c r="I101" s="2">
        <v>69</v>
      </c>
    </row>
    <row r="102" spans="1:9" x14ac:dyDescent="0.2">
      <c r="A102" s="1" t="s">
        <v>7</v>
      </c>
      <c r="B102" s="1">
        <v>58</v>
      </c>
      <c r="C102" s="1">
        <v>49</v>
      </c>
      <c r="D102" s="1">
        <v>0</v>
      </c>
      <c r="E102" s="2">
        <f>SUM(B102+C102)</f>
        <v>107</v>
      </c>
      <c r="F102" s="1">
        <v>28</v>
      </c>
      <c r="G102" s="1">
        <v>17</v>
      </c>
      <c r="H102" s="1">
        <v>0</v>
      </c>
      <c r="I102" s="2">
        <f>SUM(F102:H102)</f>
        <v>45</v>
      </c>
    </row>
    <row r="103" spans="1:9" x14ac:dyDescent="0.2">
      <c r="A103" s="1" t="s">
        <v>8</v>
      </c>
      <c r="B103" s="1">
        <v>103</v>
      </c>
      <c r="C103" s="1">
        <v>44</v>
      </c>
      <c r="D103" s="1">
        <v>0</v>
      </c>
      <c r="E103" s="2">
        <f>SUM(B103:D103)</f>
        <v>147</v>
      </c>
      <c r="F103" s="1">
        <v>52</v>
      </c>
      <c r="G103" s="1">
        <v>17</v>
      </c>
      <c r="H103" s="1">
        <v>0</v>
      </c>
      <c r="I103" s="2">
        <f>SUM(F103:H103)</f>
        <v>69</v>
      </c>
    </row>
    <row r="104" spans="1:9" x14ac:dyDescent="0.2">
      <c r="A104" s="1" t="s">
        <v>9</v>
      </c>
      <c r="B104" s="1">
        <v>52</v>
      </c>
      <c r="C104" s="1">
        <v>31</v>
      </c>
      <c r="D104" s="1">
        <v>0</v>
      </c>
      <c r="E104" s="2">
        <f>SUM(B104:D104)</f>
        <v>83</v>
      </c>
      <c r="F104" s="1">
        <v>24</v>
      </c>
      <c r="G104" s="1">
        <v>16</v>
      </c>
      <c r="H104" s="1">
        <v>0</v>
      </c>
      <c r="I104" s="2">
        <f>SUM(F104:H104)</f>
        <v>40</v>
      </c>
    </row>
    <row r="105" spans="1:9" x14ac:dyDescent="0.2">
      <c r="A105" s="2" t="s">
        <v>14</v>
      </c>
      <c r="B105" s="1">
        <f t="shared" ref="B105:H105" si="7">SUM(B93:B104)</f>
        <v>870</v>
      </c>
      <c r="C105" s="1">
        <f t="shared" si="7"/>
        <v>625</v>
      </c>
      <c r="D105" s="1">
        <f t="shared" si="7"/>
        <v>2</v>
      </c>
      <c r="E105" s="19">
        <f t="shared" si="7"/>
        <v>1497</v>
      </c>
      <c r="F105" s="1">
        <f t="shared" si="7"/>
        <v>421</v>
      </c>
      <c r="G105" s="1">
        <f t="shared" si="7"/>
        <v>268</v>
      </c>
      <c r="H105" s="1">
        <f t="shared" si="7"/>
        <v>0</v>
      </c>
      <c r="I105" s="2">
        <f>SUM(I93:I104)</f>
        <v>689</v>
      </c>
    </row>
    <row r="106" spans="1:9" x14ac:dyDescent="0.2">
      <c r="A106" s="32"/>
      <c r="E106" s="32"/>
      <c r="I106" s="32"/>
    </row>
    <row r="107" spans="1:9" x14ac:dyDescent="0.2">
      <c r="A107" s="32"/>
      <c r="E107" s="32"/>
      <c r="I107" s="32"/>
    </row>
    <row r="108" spans="1:9" x14ac:dyDescent="0.2">
      <c r="A108" s="32"/>
      <c r="E108" s="32"/>
      <c r="I108" s="32"/>
    </row>
    <row r="109" spans="1:9" x14ac:dyDescent="0.2">
      <c r="A109" s="32"/>
      <c r="E109" s="32"/>
      <c r="I109" s="32"/>
    </row>
    <row r="111" spans="1:9" x14ac:dyDescent="0.2">
      <c r="A111" s="7">
        <v>2022</v>
      </c>
      <c r="B111" s="1" t="s">
        <v>10</v>
      </c>
      <c r="C111" s="1" t="s">
        <v>11</v>
      </c>
      <c r="D111" s="1" t="s">
        <v>23</v>
      </c>
      <c r="E111" s="2" t="s">
        <v>18</v>
      </c>
      <c r="F111" s="1" t="s">
        <v>12</v>
      </c>
      <c r="G111" s="1" t="s">
        <v>22</v>
      </c>
      <c r="H111" s="1" t="s">
        <v>24</v>
      </c>
      <c r="I111" s="2" t="s">
        <v>17</v>
      </c>
    </row>
    <row r="112" spans="1:9" x14ac:dyDescent="0.2">
      <c r="A112" s="7" t="s">
        <v>0</v>
      </c>
      <c r="B112" s="1">
        <v>70</v>
      </c>
      <c r="C112" s="1">
        <v>59</v>
      </c>
      <c r="D112" s="1">
        <v>0</v>
      </c>
      <c r="E112" s="2">
        <f t="shared" ref="E112:E118" si="8">SUM(B112:D112)</f>
        <v>129</v>
      </c>
      <c r="F112" s="1">
        <v>36</v>
      </c>
      <c r="G112" s="1">
        <v>17</v>
      </c>
      <c r="H112" s="1">
        <v>0</v>
      </c>
      <c r="I112" s="2">
        <f t="shared" ref="I112:I117" si="9">SUM(F112:H112)</f>
        <v>53</v>
      </c>
    </row>
    <row r="113" spans="1:9" x14ac:dyDescent="0.2">
      <c r="A113" s="1" t="s">
        <v>1</v>
      </c>
      <c r="B113" s="1">
        <v>39</v>
      </c>
      <c r="C113" s="1">
        <v>49</v>
      </c>
      <c r="D113" s="1">
        <v>0</v>
      </c>
      <c r="E113" s="2">
        <f t="shared" si="8"/>
        <v>88</v>
      </c>
      <c r="F113" s="1">
        <v>23</v>
      </c>
      <c r="G113" s="1">
        <v>18</v>
      </c>
      <c r="H113" s="1">
        <v>0</v>
      </c>
      <c r="I113" s="2">
        <f t="shared" si="9"/>
        <v>41</v>
      </c>
    </row>
    <row r="114" spans="1:9" x14ac:dyDescent="0.2">
      <c r="A114" s="1" t="s">
        <v>2</v>
      </c>
      <c r="B114" s="1">
        <v>68</v>
      </c>
      <c r="C114" s="1">
        <v>52</v>
      </c>
      <c r="D114" s="1">
        <v>0</v>
      </c>
      <c r="E114" s="2">
        <f t="shared" si="8"/>
        <v>120</v>
      </c>
      <c r="F114" s="1">
        <v>49</v>
      </c>
      <c r="G114" s="1">
        <v>27</v>
      </c>
      <c r="H114" s="1">
        <v>0</v>
      </c>
      <c r="I114" s="2">
        <f t="shared" si="9"/>
        <v>76</v>
      </c>
    </row>
    <row r="115" spans="1:9" x14ac:dyDescent="0.2">
      <c r="A115" s="1" t="s">
        <v>3</v>
      </c>
      <c r="B115" s="1">
        <v>78</v>
      </c>
      <c r="C115" s="1">
        <v>31</v>
      </c>
      <c r="D115" s="1">
        <v>1</v>
      </c>
      <c r="E115" s="2">
        <f t="shared" si="8"/>
        <v>110</v>
      </c>
      <c r="F115" s="18">
        <v>36</v>
      </c>
      <c r="G115" s="1">
        <v>14</v>
      </c>
      <c r="H115" s="1">
        <v>0</v>
      </c>
      <c r="I115" s="2">
        <f t="shared" si="9"/>
        <v>50</v>
      </c>
    </row>
    <row r="116" spans="1:9" x14ac:dyDescent="0.2">
      <c r="A116" s="1" t="s">
        <v>4</v>
      </c>
      <c r="B116" s="1">
        <v>94</v>
      </c>
      <c r="C116" s="1">
        <v>77</v>
      </c>
      <c r="D116" s="1">
        <v>2</v>
      </c>
      <c r="E116" s="2">
        <f t="shared" si="8"/>
        <v>173</v>
      </c>
      <c r="F116" s="1">
        <v>36</v>
      </c>
      <c r="G116" s="1">
        <v>30</v>
      </c>
      <c r="H116" s="1">
        <v>0</v>
      </c>
      <c r="I116" s="2">
        <f t="shared" si="9"/>
        <v>66</v>
      </c>
    </row>
    <row r="117" spans="1:9" x14ac:dyDescent="0.2">
      <c r="A117" s="1" t="s">
        <v>15</v>
      </c>
      <c r="B117" s="1">
        <v>63</v>
      </c>
      <c r="C117" s="1">
        <v>69</v>
      </c>
      <c r="D117" s="1">
        <v>0</v>
      </c>
      <c r="E117" s="2">
        <f t="shared" si="8"/>
        <v>132</v>
      </c>
      <c r="F117" s="1">
        <v>26</v>
      </c>
      <c r="G117" s="1">
        <v>22</v>
      </c>
      <c r="H117" s="1">
        <v>0</v>
      </c>
      <c r="I117" s="2">
        <f t="shared" si="9"/>
        <v>48</v>
      </c>
    </row>
    <row r="118" spans="1:9" x14ac:dyDescent="0.2">
      <c r="A118" s="1" t="s">
        <v>16</v>
      </c>
      <c r="B118" s="1">
        <v>21</v>
      </c>
      <c r="C118" s="1">
        <v>85</v>
      </c>
      <c r="D118" s="1">
        <v>4</v>
      </c>
      <c r="E118" s="2">
        <f t="shared" si="8"/>
        <v>110</v>
      </c>
      <c r="F118" s="1">
        <v>12</v>
      </c>
      <c r="G118" s="1">
        <v>32</v>
      </c>
      <c r="H118" s="1">
        <v>3</v>
      </c>
      <c r="I118" s="2">
        <f t="shared" ref="I118:I123" si="10">SUM(F118:H118)</f>
        <v>47</v>
      </c>
    </row>
    <row r="119" spans="1:9" x14ac:dyDescent="0.2">
      <c r="A119" s="1" t="s">
        <v>5</v>
      </c>
      <c r="B119" s="1">
        <v>70</v>
      </c>
      <c r="C119" s="1">
        <v>67</v>
      </c>
      <c r="D119" s="1">
        <v>8</v>
      </c>
      <c r="E119" s="2">
        <f>SUM(B119:D119)</f>
        <v>145</v>
      </c>
      <c r="F119" s="1">
        <v>40</v>
      </c>
      <c r="G119" s="1">
        <v>31</v>
      </c>
      <c r="H119" s="1">
        <v>1</v>
      </c>
      <c r="I119" s="2">
        <f t="shared" si="10"/>
        <v>72</v>
      </c>
    </row>
    <row r="120" spans="1:9" x14ac:dyDescent="0.2">
      <c r="A120" s="1" t="s">
        <v>6</v>
      </c>
      <c r="B120" s="1">
        <v>55</v>
      </c>
      <c r="C120" s="1">
        <v>65</v>
      </c>
      <c r="D120" s="1">
        <v>3</v>
      </c>
      <c r="E120" s="2">
        <f>SUM(B120:D120)</f>
        <v>123</v>
      </c>
      <c r="F120" s="1">
        <v>40</v>
      </c>
      <c r="G120" s="1">
        <v>21</v>
      </c>
      <c r="H120" s="1">
        <v>1</v>
      </c>
      <c r="I120" s="2">
        <f t="shared" si="10"/>
        <v>62</v>
      </c>
    </row>
    <row r="121" spans="1:9" x14ac:dyDescent="0.2">
      <c r="A121" s="1" t="s">
        <v>7</v>
      </c>
      <c r="B121" s="1">
        <v>65</v>
      </c>
      <c r="C121" s="1">
        <v>40</v>
      </c>
      <c r="D121" s="1">
        <v>4</v>
      </c>
      <c r="E121" s="2">
        <f>SUM(B121:D121)</f>
        <v>109</v>
      </c>
      <c r="F121" s="1">
        <v>23</v>
      </c>
      <c r="G121" s="1">
        <v>20</v>
      </c>
      <c r="H121" s="1">
        <v>2</v>
      </c>
      <c r="I121" s="2">
        <f t="shared" si="10"/>
        <v>45</v>
      </c>
    </row>
    <row r="122" spans="1:9" x14ac:dyDescent="0.2">
      <c r="A122" s="1" t="s">
        <v>8</v>
      </c>
      <c r="B122" s="1">
        <v>77</v>
      </c>
      <c r="C122" s="1">
        <v>61</v>
      </c>
      <c r="D122" s="1">
        <v>7</v>
      </c>
      <c r="E122" s="2">
        <f>SUM(B122:D122)</f>
        <v>145</v>
      </c>
      <c r="F122" s="1">
        <v>34</v>
      </c>
      <c r="G122" s="1">
        <v>19</v>
      </c>
      <c r="H122" s="1">
        <v>2</v>
      </c>
      <c r="I122" s="2">
        <f t="shared" si="10"/>
        <v>55</v>
      </c>
    </row>
    <row r="123" spans="1:9" x14ac:dyDescent="0.2">
      <c r="A123" s="1" t="s">
        <v>9</v>
      </c>
      <c r="B123" s="1">
        <v>41</v>
      </c>
      <c r="C123" s="1">
        <v>40</v>
      </c>
      <c r="D123" s="1">
        <v>6</v>
      </c>
      <c r="E123" s="2">
        <f>SUM(B123:D123)</f>
        <v>87</v>
      </c>
      <c r="F123" s="1">
        <v>29</v>
      </c>
      <c r="G123" s="1">
        <v>20</v>
      </c>
      <c r="H123" s="1">
        <v>3</v>
      </c>
      <c r="I123" s="2">
        <f t="shared" si="10"/>
        <v>52</v>
      </c>
    </row>
    <row r="124" spans="1:9" x14ac:dyDescent="0.2">
      <c r="A124" s="2" t="s">
        <v>14</v>
      </c>
      <c r="B124" s="1">
        <f t="shared" ref="B124:G124" si="11">SUM(B112:B123)</f>
        <v>741</v>
      </c>
      <c r="C124" s="1">
        <f t="shared" si="11"/>
        <v>695</v>
      </c>
      <c r="D124" s="1">
        <f t="shared" si="11"/>
        <v>35</v>
      </c>
      <c r="E124" s="19">
        <f t="shared" si="11"/>
        <v>1471</v>
      </c>
      <c r="F124" s="1">
        <f t="shared" si="11"/>
        <v>384</v>
      </c>
      <c r="G124" s="1">
        <f t="shared" si="11"/>
        <v>271</v>
      </c>
      <c r="H124" s="1">
        <f>SUM(H112:H123)</f>
        <v>12</v>
      </c>
      <c r="I124" s="2">
        <f>SUM(I112:I123)</f>
        <v>667</v>
      </c>
    </row>
    <row r="130" spans="1:9" x14ac:dyDescent="0.2">
      <c r="A130" s="7">
        <v>2023</v>
      </c>
      <c r="B130" s="1" t="s">
        <v>10</v>
      </c>
      <c r="C130" s="1" t="s">
        <v>11</v>
      </c>
      <c r="D130" s="1" t="s">
        <v>23</v>
      </c>
      <c r="E130" s="2" t="s">
        <v>18</v>
      </c>
      <c r="F130" s="1" t="s">
        <v>12</v>
      </c>
      <c r="G130" s="1" t="s">
        <v>22</v>
      </c>
      <c r="H130" s="1" t="s">
        <v>24</v>
      </c>
      <c r="I130" s="2" t="s">
        <v>17</v>
      </c>
    </row>
    <row r="131" spans="1:9" x14ac:dyDescent="0.2">
      <c r="A131" s="7" t="s">
        <v>0</v>
      </c>
      <c r="B131" s="1">
        <v>53</v>
      </c>
      <c r="C131" s="1">
        <v>62</v>
      </c>
      <c r="D131" s="1">
        <v>6</v>
      </c>
      <c r="E131" s="2">
        <f t="shared" ref="E131:E142" si="12">SUM(B131:D131)</f>
        <v>121</v>
      </c>
      <c r="F131" s="1">
        <v>25</v>
      </c>
      <c r="G131" s="1">
        <v>28</v>
      </c>
      <c r="H131" s="1">
        <v>2</v>
      </c>
      <c r="I131" s="2">
        <f t="shared" ref="I131:I142" si="13">SUM(F131:H131)</f>
        <v>55</v>
      </c>
    </row>
    <row r="132" spans="1:9" x14ac:dyDescent="0.2">
      <c r="A132" s="1" t="s">
        <v>1</v>
      </c>
      <c r="B132" s="1">
        <v>55</v>
      </c>
      <c r="C132" s="1">
        <v>47</v>
      </c>
      <c r="D132" s="1">
        <v>3</v>
      </c>
      <c r="E132" s="2">
        <f t="shared" si="12"/>
        <v>105</v>
      </c>
      <c r="F132" s="1">
        <v>27</v>
      </c>
      <c r="G132" s="1">
        <v>26</v>
      </c>
      <c r="H132" s="1">
        <v>0</v>
      </c>
      <c r="I132" s="2">
        <f t="shared" si="13"/>
        <v>53</v>
      </c>
    </row>
    <row r="133" spans="1:9" x14ac:dyDescent="0.2">
      <c r="A133" s="1" t="s">
        <v>2</v>
      </c>
      <c r="B133" s="1">
        <v>71</v>
      </c>
      <c r="C133" s="1">
        <v>50</v>
      </c>
      <c r="D133" s="1">
        <v>11</v>
      </c>
      <c r="E133" s="2">
        <f t="shared" si="12"/>
        <v>132</v>
      </c>
      <c r="F133" s="1">
        <v>28</v>
      </c>
      <c r="G133" s="1">
        <v>14</v>
      </c>
      <c r="H133" s="1">
        <v>8</v>
      </c>
      <c r="I133" s="2">
        <f t="shared" si="13"/>
        <v>50</v>
      </c>
    </row>
    <row r="134" spans="1:9" x14ac:dyDescent="0.2">
      <c r="A134" s="1" t="s">
        <v>3</v>
      </c>
      <c r="B134" s="1">
        <v>61</v>
      </c>
      <c r="C134" s="1">
        <v>37</v>
      </c>
      <c r="D134" s="1">
        <v>13</v>
      </c>
      <c r="E134" s="2">
        <f t="shared" si="12"/>
        <v>111</v>
      </c>
      <c r="F134" s="18">
        <v>23</v>
      </c>
      <c r="G134" s="1">
        <v>19</v>
      </c>
      <c r="H134" s="1">
        <v>3</v>
      </c>
      <c r="I134" s="2">
        <f t="shared" si="13"/>
        <v>45</v>
      </c>
    </row>
    <row r="135" spans="1:9" x14ac:dyDescent="0.2">
      <c r="A135" s="1" t="s">
        <v>4</v>
      </c>
      <c r="B135" s="1">
        <v>54</v>
      </c>
      <c r="C135" s="1">
        <v>78</v>
      </c>
      <c r="D135" s="1">
        <v>13</v>
      </c>
      <c r="E135" s="2">
        <f t="shared" si="12"/>
        <v>145</v>
      </c>
      <c r="F135" s="1">
        <v>44</v>
      </c>
      <c r="G135" s="1">
        <v>25</v>
      </c>
      <c r="H135" s="1">
        <v>4</v>
      </c>
      <c r="I135" s="2">
        <f t="shared" si="13"/>
        <v>73</v>
      </c>
    </row>
    <row r="136" spans="1:9" x14ac:dyDescent="0.2">
      <c r="A136" s="1" t="s">
        <v>15</v>
      </c>
      <c r="B136" s="1">
        <v>82</v>
      </c>
      <c r="C136" s="1">
        <v>63</v>
      </c>
      <c r="D136" s="1">
        <v>11</v>
      </c>
      <c r="E136" s="2">
        <f t="shared" si="12"/>
        <v>156</v>
      </c>
      <c r="F136" s="1">
        <v>35</v>
      </c>
      <c r="G136" s="1">
        <v>24</v>
      </c>
      <c r="H136" s="1">
        <v>2</v>
      </c>
      <c r="I136" s="2">
        <f t="shared" si="13"/>
        <v>61</v>
      </c>
    </row>
    <row r="137" spans="1:9" x14ac:dyDescent="0.2">
      <c r="A137" s="1" t="s">
        <v>16</v>
      </c>
      <c r="B137" s="1">
        <v>53</v>
      </c>
      <c r="C137" s="1">
        <v>51</v>
      </c>
      <c r="D137" s="1">
        <v>6</v>
      </c>
      <c r="E137" s="2">
        <f t="shared" si="12"/>
        <v>110</v>
      </c>
      <c r="F137" s="1">
        <v>29</v>
      </c>
      <c r="G137" s="1">
        <v>15</v>
      </c>
      <c r="H137" s="1">
        <v>5</v>
      </c>
      <c r="I137" s="2">
        <f t="shared" si="13"/>
        <v>49</v>
      </c>
    </row>
    <row r="138" spans="1:9" x14ac:dyDescent="0.2">
      <c r="A138" s="1" t="s">
        <v>5</v>
      </c>
      <c r="B138" s="1">
        <v>48</v>
      </c>
      <c r="C138" s="1">
        <v>83</v>
      </c>
      <c r="D138" s="1">
        <v>18</v>
      </c>
      <c r="E138" s="2">
        <f t="shared" si="12"/>
        <v>149</v>
      </c>
      <c r="F138" s="1">
        <v>40</v>
      </c>
      <c r="G138" s="1">
        <v>25</v>
      </c>
      <c r="H138" s="1">
        <v>3</v>
      </c>
      <c r="I138" s="2">
        <f t="shared" si="13"/>
        <v>68</v>
      </c>
    </row>
    <row r="139" spans="1:9" x14ac:dyDescent="0.2">
      <c r="A139" s="1" t="s">
        <v>6</v>
      </c>
      <c r="B139" s="1">
        <v>48</v>
      </c>
      <c r="C139" s="1">
        <v>78</v>
      </c>
      <c r="D139" s="1">
        <v>6</v>
      </c>
      <c r="E139" s="2">
        <f t="shared" si="12"/>
        <v>132</v>
      </c>
      <c r="F139" s="1">
        <v>34</v>
      </c>
      <c r="G139" s="1">
        <v>22</v>
      </c>
      <c r="H139" s="1">
        <v>3</v>
      </c>
      <c r="I139" s="2">
        <f t="shared" si="13"/>
        <v>59</v>
      </c>
    </row>
    <row r="140" spans="1:9" x14ac:dyDescent="0.2">
      <c r="A140" s="1" t="s">
        <v>7</v>
      </c>
      <c r="B140" s="1">
        <v>49</v>
      </c>
      <c r="C140" s="1">
        <v>49</v>
      </c>
      <c r="D140" s="1">
        <v>14</v>
      </c>
      <c r="E140" s="2">
        <f t="shared" si="12"/>
        <v>112</v>
      </c>
      <c r="F140" s="1">
        <v>37</v>
      </c>
      <c r="G140" s="1">
        <v>22</v>
      </c>
      <c r="H140" s="1">
        <v>5</v>
      </c>
      <c r="I140" s="2">
        <f t="shared" si="13"/>
        <v>64</v>
      </c>
    </row>
    <row r="141" spans="1:9" x14ac:dyDescent="0.2">
      <c r="A141" s="1" t="s">
        <v>8</v>
      </c>
      <c r="B141" s="1">
        <v>52</v>
      </c>
      <c r="C141" s="1">
        <v>72</v>
      </c>
      <c r="D141" s="1">
        <v>8</v>
      </c>
      <c r="E141" s="2">
        <f t="shared" si="12"/>
        <v>132</v>
      </c>
      <c r="F141" s="1">
        <v>40</v>
      </c>
      <c r="G141" s="1">
        <v>25</v>
      </c>
      <c r="H141" s="1">
        <v>4</v>
      </c>
      <c r="I141" s="2">
        <f t="shared" si="13"/>
        <v>69</v>
      </c>
    </row>
    <row r="142" spans="1:9" x14ac:dyDescent="0.2">
      <c r="A142" s="1" t="s">
        <v>9</v>
      </c>
      <c r="B142" s="1">
        <v>37</v>
      </c>
      <c r="C142" s="1">
        <v>40</v>
      </c>
      <c r="D142" s="1">
        <v>5</v>
      </c>
      <c r="E142" s="2">
        <f t="shared" si="12"/>
        <v>82</v>
      </c>
      <c r="F142" s="1">
        <v>25</v>
      </c>
      <c r="G142" s="1">
        <v>18</v>
      </c>
      <c r="H142" s="1">
        <v>4</v>
      </c>
      <c r="I142" s="2">
        <f t="shared" si="13"/>
        <v>47</v>
      </c>
    </row>
    <row r="143" spans="1:9" x14ac:dyDescent="0.2">
      <c r="A143" s="2" t="s">
        <v>14</v>
      </c>
      <c r="B143" s="1">
        <f t="shared" ref="B143:I143" si="14">SUM(B131:B142)</f>
        <v>663</v>
      </c>
      <c r="C143" s="1">
        <f t="shared" si="14"/>
        <v>710</v>
      </c>
      <c r="D143" s="1">
        <f>SUM(D131:D142)</f>
        <v>114</v>
      </c>
      <c r="E143" s="19">
        <f t="shared" si="14"/>
        <v>1487</v>
      </c>
      <c r="F143" s="1">
        <f t="shared" si="14"/>
        <v>387</v>
      </c>
      <c r="G143" s="1">
        <f t="shared" si="14"/>
        <v>263</v>
      </c>
      <c r="H143" s="1">
        <f t="shared" si="14"/>
        <v>43</v>
      </c>
      <c r="I143" s="2">
        <f t="shared" si="14"/>
        <v>693</v>
      </c>
    </row>
    <row r="144" spans="1:9" x14ac:dyDescent="0.2">
      <c r="A144" s="32"/>
      <c r="E144" s="32"/>
      <c r="I144" s="32"/>
    </row>
    <row r="145" spans="1:9" x14ac:dyDescent="0.2">
      <c r="A145" s="32"/>
      <c r="E145" s="32"/>
      <c r="I145" s="32"/>
    </row>
    <row r="146" spans="1:9" x14ac:dyDescent="0.2">
      <c r="A146" s="32"/>
      <c r="E146" s="32"/>
      <c r="I146" s="32"/>
    </row>
    <row r="147" spans="1:9" x14ac:dyDescent="0.2">
      <c r="A147" s="32"/>
      <c r="E147" s="32"/>
      <c r="I147" s="32"/>
    </row>
    <row r="148" spans="1:9" x14ac:dyDescent="0.2">
      <c r="A148" s="32"/>
      <c r="E148" s="32"/>
      <c r="I148" s="32"/>
    </row>
    <row r="149" spans="1:9" x14ac:dyDescent="0.2">
      <c r="A149" s="7">
        <v>2024</v>
      </c>
      <c r="B149" s="1" t="s">
        <v>10</v>
      </c>
      <c r="C149" s="1" t="s">
        <v>11</v>
      </c>
      <c r="D149" s="1" t="s">
        <v>23</v>
      </c>
      <c r="E149" s="2" t="s">
        <v>18</v>
      </c>
      <c r="F149" s="1" t="s">
        <v>12</v>
      </c>
      <c r="G149" s="1" t="s">
        <v>22</v>
      </c>
      <c r="H149" s="1" t="s">
        <v>24</v>
      </c>
      <c r="I149" s="2" t="s">
        <v>17</v>
      </c>
    </row>
    <row r="150" spans="1:9" x14ac:dyDescent="0.2">
      <c r="A150" s="7" t="s">
        <v>0</v>
      </c>
      <c r="B150" s="1">
        <v>21</v>
      </c>
      <c r="C150" s="1">
        <v>37</v>
      </c>
      <c r="D150" s="1">
        <v>11</v>
      </c>
      <c r="E150" s="2">
        <f t="shared" ref="E150:E162" si="15">SUM(B150:D150)</f>
        <v>69</v>
      </c>
      <c r="F150" s="1">
        <v>16</v>
      </c>
      <c r="G150" s="1">
        <v>22</v>
      </c>
      <c r="H150" s="1">
        <v>3</v>
      </c>
      <c r="I150" s="2">
        <f t="shared" ref="I150:I162" si="16">SUM(F150:H150)</f>
        <v>41</v>
      </c>
    </row>
    <row r="151" spans="1:9" x14ac:dyDescent="0.2">
      <c r="A151" s="1" t="s">
        <v>1</v>
      </c>
      <c r="B151" s="1"/>
      <c r="C151" s="1"/>
      <c r="D151" s="1"/>
      <c r="E151" s="2">
        <f t="shared" si="15"/>
        <v>0</v>
      </c>
      <c r="F151" s="1"/>
      <c r="G151" s="1"/>
      <c r="H151" s="1"/>
      <c r="I151" s="2">
        <f t="shared" si="16"/>
        <v>0</v>
      </c>
    </row>
    <row r="152" spans="1:9" x14ac:dyDescent="0.2">
      <c r="A152" s="1" t="s">
        <v>2</v>
      </c>
      <c r="B152" s="1"/>
      <c r="C152" s="1"/>
      <c r="D152" s="1"/>
      <c r="E152" s="2">
        <f t="shared" si="15"/>
        <v>0</v>
      </c>
      <c r="F152" s="1"/>
      <c r="G152" s="1"/>
      <c r="H152" s="1"/>
      <c r="I152" s="2">
        <f t="shared" si="16"/>
        <v>0</v>
      </c>
    </row>
    <row r="153" spans="1:9" x14ac:dyDescent="0.2">
      <c r="A153" s="1" t="s">
        <v>3</v>
      </c>
      <c r="B153" s="1"/>
      <c r="C153" s="1"/>
      <c r="D153" s="1"/>
      <c r="E153" s="2">
        <f t="shared" si="15"/>
        <v>0</v>
      </c>
      <c r="F153" s="18"/>
      <c r="G153" s="1"/>
      <c r="H153" s="1"/>
      <c r="I153" s="2">
        <f t="shared" si="16"/>
        <v>0</v>
      </c>
    </row>
    <row r="154" spans="1:9" x14ac:dyDescent="0.2">
      <c r="A154" s="1" t="s">
        <v>4</v>
      </c>
      <c r="B154" s="1"/>
      <c r="C154" s="1"/>
      <c r="D154" s="1"/>
      <c r="E154" s="2">
        <f t="shared" si="15"/>
        <v>0</v>
      </c>
      <c r="F154" s="1"/>
      <c r="G154" s="1"/>
      <c r="H154" s="1"/>
      <c r="I154" s="2">
        <f t="shared" si="16"/>
        <v>0</v>
      </c>
    </row>
    <row r="155" spans="1:9" x14ac:dyDescent="0.2">
      <c r="A155" s="1" t="s">
        <v>15</v>
      </c>
      <c r="B155" s="1"/>
      <c r="C155" s="1"/>
      <c r="D155" s="1"/>
      <c r="E155" s="2">
        <f t="shared" si="15"/>
        <v>0</v>
      </c>
      <c r="F155" s="1"/>
      <c r="G155" s="1"/>
      <c r="H155" s="1"/>
      <c r="I155" s="2">
        <f t="shared" si="16"/>
        <v>0</v>
      </c>
    </row>
    <row r="156" spans="1:9" x14ac:dyDescent="0.2">
      <c r="A156" s="1" t="s">
        <v>16</v>
      </c>
      <c r="B156" s="1"/>
      <c r="C156" s="1"/>
      <c r="D156" s="1"/>
      <c r="E156" s="2">
        <f t="shared" si="15"/>
        <v>0</v>
      </c>
      <c r="F156" s="1"/>
      <c r="G156" s="1"/>
      <c r="H156" s="1"/>
      <c r="I156" s="2">
        <f t="shared" si="16"/>
        <v>0</v>
      </c>
    </row>
    <row r="157" spans="1:9" x14ac:dyDescent="0.2">
      <c r="A157" s="1" t="s">
        <v>5</v>
      </c>
      <c r="B157" s="1"/>
      <c r="C157" s="1"/>
      <c r="D157" s="1"/>
      <c r="E157" s="2">
        <f t="shared" si="15"/>
        <v>0</v>
      </c>
      <c r="F157" s="1"/>
      <c r="G157" s="1"/>
      <c r="H157" s="1"/>
      <c r="I157" s="2">
        <f t="shared" si="16"/>
        <v>0</v>
      </c>
    </row>
    <row r="158" spans="1:9" x14ac:dyDescent="0.2">
      <c r="A158" s="1" t="s">
        <v>6</v>
      </c>
      <c r="B158" s="1"/>
      <c r="C158" s="1"/>
      <c r="D158" s="1"/>
      <c r="E158" s="2">
        <f t="shared" si="15"/>
        <v>0</v>
      </c>
      <c r="F158" s="1"/>
      <c r="G158" s="1"/>
      <c r="H158" s="1"/>
      <c r="I158" s="2">
        <f t="shared" si="16"/>
        <v>0</v>
      </c>
    </row>
    <row r="159" spans="1:9" x14ac:dyDescent="0.2">
      <c r="A159" s="1" t="s">
        <v>7</v>
      </c>
      <c r="B159" s="1"/>
      <c r="C159" s="1"/>
      <c r="D159" s="1"/>
      <c r="E159" s="2">
        <f t="shared" si="15"/>
        <v>0</v>
      </c>
      <c r="F159" s="1"/>
      <c r="G159" s="1"/>
      <c r="H159" s="1"/>
      <c r="I159" s="2">
        <f t="shared" si="16"/>
        <v>0</v>
      </c>
    </row>
    <row r="160" spans="1:9" x14ac:dyDescent="0.2">
      <c r="A160" s="1" t="s">
        <v>8</v>
      </c>
      <c r="B160" s="1"/>
      <c r="C160" s="1"/>
      <c r="D160" s="1"/>
      <c r="E160" s="2">
        <f t="shared" si="15"/>
        <v>0</v>
      </c>
      <c r="F160" s="1"/>
      <c r="G160" s="1"/>
      <c r="H160" s="1"/>
      <c r="I160" s="2">
        <f t="shared" si="16"/>
        <v>0</v>
      </c>
    </row>
    <row r="161" spans="1:9" x14ac:dyDescent="0.2">
      <c r="A161" s="1" t="s">
        <v>9</v>
      </c>
      <c r="B161" s="1"/>
      <c r="C161" s="1"/>
      <c r="D161" s="1"/>
      <c r="E161" s="2">
        <f t="shared" si="15"/>
        <v>0</v>
      </c>
      <c r="F161" s="1"/>
      <c r="G161" s="1"/>
      <c r="H161" s="1"/>
      <c r="I161" s="2">
        <f t="shared" si="16"/>
        <v>0</v>
      </c>
    </row>
    <row r="162" spans="1:9" x14ac:dyDescent="0.2">
      <c r="A162" s="2" t="s">
        <v>14</v>
      </c>
      <c r="B162" s="1">
        <f>SUM(B150:B161)</f>
        <v>21</v>
      </c>
      <c r="C162" s="1">
        <f>SUM(C150:C161)</f>
        <v>37</v>
      </c>
      <c r="D162" s="1">
        <f>SUM(D150:D161)</f>
        <v>11</v>
      </c>
      <c r="E162" s="19">
        <f t="shared" si="15"/>
        <v>69</v>
      </c>
      <c r="F162" s="1">
        <f>SUM(F150:F161)</f>
        <v>16</v>
      </c>
      <c r="G162" s="1">
        <f>SUM(G150:G161)</f>
        <v>22</v>
      </c>
      <c r="H162" s="1">
        <f>SUM(H150:H161)</f>
        <v>3</v>
      </c>
      <c r="I162" s="2">
        <f t="shared" si="16"/>
        <v>41</v>
      </c>
    </row>
    <row r="164" spans="1:9" x14ac:dyDescent="0.2">
      <c r="B164" s="42" t="s">
        <v>25</v>
      </c>
      <c r="C164" s="42"/>
    </row>
    <row r="165" spans="1:9" x14ac:dyDescent="0.2">
      <c r="B165" s="1">
        <v>2016</v>
      </c>
      <c r="C165" s="43">
        <v>1445</v>
      </c>
    </row>
    <row r="166" spans="1:9" x14ac:dyDescent="0.2">
      <c r="B166" s="1">
        <v>2017</v>
      </c>
      <c r="C166" s="43">
        <v>1407</v>
      </c>
    </row>
    <row r="167" spans="1:9" x14ac:dyDescent="0.2">
      <c r="B167" s="1">
        <v>2018</v>
      </c>
      <c r="C167" s="43">
        <v>1467</v>
      </c>
    </row>
    <row r="168" spans="1:9" x14ac:dyDescent="0.2">
      <c r="B168" s="1">
        <v>2019</v>
      </c>
      <c r="C168" s="43">
        <v>1958</v>
      </c>
    </row>
    <row r="169" spans="1:9" x14ac:dyDescent="0.2">
      <c r="B169" s="1">
        <v>2020</v>
      </c>
      <c r="C169" s="43">
        <v>1380</v>
      </c>
    </row>
    <row r="170" spans="1:9" x14ac:dyDescent="0.2">
      <c r="B170" s="1">
        <v>2021</v>
      </c>
      <c r="C170" s="43">
        <v>1497</v>
      </c>
    </row>
    <row r="171" spans="1:9" x14ac:dyDescent="0.2">
      <c r="B171" s="1">
        <v>2022</v>
      </c>
      <c r="C171" s="43">
        <v>1471</v>
      </c>
    </row>
    <row r="172" spans="1:9" x14ac:dyDescent="0.2">
      <c r="B172" s="1">
        <v>2023</v>
      </c>
      <c r="C172" s="1"/>
    </row>
  </sheetData>
  <pageMargins left="0.7" right="0.7" top="0.75" bottom="0.75" header="0.3" footer="0.3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8" sqref="B8"/>
    </sheetView>
  </sheetViews>
  <sheetFormatPr baseColWidth="10" defaultColWidth="8.83203125" defaultRowHeight="15" x14ac:dyDescent="0.2"/>
  <cols>
    <col min="1" max="1" width="13.5" customWidth="1"/>
    <col min="2" max="2" width="17.33203125" customWidth="1"/>
  </cols>
  <sheetData>
    <row r="1" spans="1:2" s="6" customFormat="1" ht="16" x14ac:dyDescent="0.2">
      <c r="A1" s="41" t="s">
        <v>25</v>
      </c>
      <c r="B1" s="41"/>
    </row>
    <row r="2" spans="1:2" ht="16" x14ac:dyDescent="0.2">
      <c r="A2" s="39">
        <v>2016</v>
      </c>
      <c r="B2" s="39">
        <v>1445</v>
      </c>
    </row>
    <row r="3" spans="1:2" ht="16" x14ac:dyDescent="0.2">
      <c r="A3" s="40">
        <v>2017</v>
      </c>
      <c r="B3" s="40">
        <v>1407</v>
      </c>
    </row>
    <row r="4" spans="1:2" ht="16" x14ac:dyDescent="0.2">
      <c r="A4" s="40">
        <v>2018</v>
      </c>
      <c r="B4" s="40">
        <v>1467</v>
      </c>
    </row>
    <row r="5" spans="1:2" ht="16" x14ac:dyDescent="0.2">
      <c r="A5" s="40">
        <v>2019</v>
      </c>
      <c r="B5" s="40">
        <v>1958</v>
      </c>
    </row>
    <row r="6" spans="1:2" ht="16" x14ac:dyDescent="0.2">
      <c r="A6" s="40">
        <v>2020</v>
      </c>
      <c r="B6" s="40">
        <v>1380</v>
      </c>
    </row>
    <row r="7" spans="1:2" ht="16" x14ac:dyDescent="0.2">
      <c r="A7" s="40">
        <v>2021</v>
      </c>
      <c r="B7" s="40">
        <v>1497</v>
      </c>
    </row>
    <row r="8" spans="1:2" ht="16" x14ac:dyDescent="0.2">
      <c r="A8" s="40">
        <v>2022</v>
      </c>
      <c r="B8" s="40">
        <v>1471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Month-Year</vt:lpstr>
      <vt:lpstr>By Year</vt:lpstr>
    </vt:vector>
  </TitlesOfParts>
  <Company>Community Health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Fouts, Jean</dc:creator>
  <cp:lastModifiedBy>Maria Regan</cp:lastModifiedBy>
  <cp:lastPrinted>2023-10-16T18:30:50Z</cp:lastPrinted>
  <dcterms:created xsi:type="dcterms:W3CDTF">2019-03-14T12:52:55Z</dcterms:created>
  <dcterms:modified xsi:type="dcterms:W3CDTF">2024-01-14T21:23:02Z</dcterms:modified>
</cp:coreProperties>
</file>